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EF994A2F-F771-499B-A81E-F28B185D4252}"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CapitalProtectedNotes" sheetId="1" r:id="rId4"/>
  </sheets>
  <definedNames>
    <definedName name="_xlnm._FilterDatabase" localSheetId="3" hidden="1">CapitalProtectedNotes!$A$3:$M$3</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7" i="1" l="1"/>
  <c r="K167" i="1"/>
  <c r="K181" i="1" l="1"/>
  <c r="L174" i="1"/>
  <c r="K174" i="1"/>
  <c r="K220" i="1" l="1"/>
  <c r="E162" i="1" l="1"/>
  <c r="E159" i="1"/>
  <c r="E156" i="1"/>
  <c r="E153" i="1"/>
  <c r="E150" i="1"/>
  <c r="E147" i="1"/>
  <c r="E144" i="1"/>
  <c r="E141" i="1"/>
  <c r="E138" i="1"/>
  <c r="E135" i="1"/>
  <c r="E99" i="1"/>
  <c r="E98" i="1"/>
  <c r="E97" i="1"/>
  <c r="E96" i="1"/>
  <c r="E95" i="1"/>
  <c r="E94" i="1"/>
  <c r="E93" i="1"/>
  <c r="E92" i="1"/>
  <c r="E91" i="1"/>
  <c r="E88" i="1"/>
  <c r="E87" i="1"/>
  <c r="E80" i="1"/>
  <c r="E79" i="1"/>
  <c r="E78" i="1"/>
  <c r="E77" i="1"/>
  <c r="E76" i="1"/>
  <c r="E75" i="1"/>
  <c r="E74" i="1"/>
  <c r="E73" i="1"/>
  <c r="E72" i="1"/>
  <c r="E71" i="1"/>
  <c r="E66" i="1"/>
  <c r="E65" i="1"/>
  <c r="L9" i="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300-000003000000}">
      <text>
        <r>
          <rPr>
            <b/>
            <sz val="9"/>
            <color indexed="81"/>
            <rFont val="Tahoma"/>
            <family val="2"/>
          </rPr>
          <t>This column contains the name of the attribute as it is displayed in the GUI of Triple'A Plus.</t>
        </r>
      </text>
    </comment>
    <comment ref="J3" authorId="0" shapeId="0" xr:uid="{00000000-0006-0000-0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3"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48"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51"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54"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57" authorId="0" shapeId="0" xr:uid="{00000000-0006-0000-0300-000010000000}">
      <text>
        <r>
          <rPr>
            <b/>
            <sz val="9"/>
            <color indexed="81"/>
            <rFont val="Tahoma"/>
            <family val="2"/>
          </rPr>
          <t>This row has been added to indicate that the information below are related to another Triple'A Plus entity (generally corresponding to a button in the GUI).</t>
        </r>
      </text>
    </comment>
    <comment ref="A160" authorId="0" shapeId="0" xr:uid="{00000000-0006-0000-0300-000011000000}">
      <text>
        <r>
          <rPr>
            <b/>
            <sz val="9"/>
            <color indexed="81"/>
            <rFont val="Tahoma"/>
            <family val="2"/>
          </rPr>
          <t>This row has been added to indicate that the information below are related to another Triple'A Plus entity (generally corresponding to a button in the GUI).</t>
        </r>
      </text>
    </comment>
    <comment ref="A163" authorId="0" shapeId="0" xr:uid="{00000000-0006-0000-0300-000012000000}">
      <text>
        <r>
          <rPr>
            <b/>
            <sz val="9"/>
            <color indexed="81"/>
            <rFont val="Tahoma"/>
            <family val="2"/>
          </rPr>
          <t>This row has been added to indicate that the information below are related to another Triple'A Plus entity (generally corresponding to a button in the GUI).</t>
        </r>
      </text>
    </comment>
    <comment ref="A166" authorId="0" shapeId="0" xr:uid="{E0566A35-8297-455A-89B5-DB2E081DDD73}">
      <text>
        <r>
          <rPr>
            <b/>
            <sz val="9"/>
            <color indexed="81"/>
            <rFont val="Tahoma"/>
            <family val="2"/>
          </rPr>
          <t>This row has been added to indicate that the information below are related to another Triple'A Plus entity (generally corresponding to a button in the GUI).</t>
        </r>
      </text>
    </comment>
    <comment ref="A173" authorId="0" shapeId="0" xr:uid="{00000000-0006-0000-0300-000014000000}">
      <text>
        <r>
          <rPr>
            <b/>
            <sz val="9"/>
            <color indexed="81"/>
            <rFont val="Tahoma"/>
            <family val="2"/>
          </rPr>
          <t>This row has been added to indicate that the information below are related to another Triple'A Plus entity (generally corresponding to a button in the GUI).</t>
        </r>
      </text>
    </comment>
    <comment ref="A205" authorId="0" shapeId="0" xr:uid="{00000000-0006-0000-0300-000015000000}">
      <text>
        <r>
          <rPr>
            <b/>
            <sz val="9"/>
            <color indexed="81"/>
            <rFont val="Tahoma"/>
            <family val="2"/>
          </rPr>
          <t>For each entry in weight, one new composition entry to be created</t>
        </r>
      </text>
    </comment>
    <comment ref="A219" authorId="0" shapeId="0" xr:uid="{00000000-0006-0000-0300-000016000000}">
      <text>
        <r>
          <rPr>
            <b/>
            <sz val="9"/>
            <color indexed="81"/>
            <rFont val="Tahoma"/>
            <family val="2"/>
          </rPr>
          <t>This row has been added to indicate that the information below are related to another Triple'A Plus entity (generally corresponding to a button in the GUI).</t>
        </r>
      </text>
    </comment>
    <comment ref="A232" authorId="0" shapeId="0" xr:uid="{00000000-0006-0000-0300-000017000000}">
      <text>
        <r>
          <rPr>
            <b/>
            <sz val="9"/>
            <color indexed="81"/>
            <rFont val="Tahoma"/>
            <family val="2"/>
          </rPr>
          <t>This row has been added to indicate that the information below are related to another Triple'A Plus entity (generally corresponding to a button in the GUI).</t>
        </r>
      </text>
    </comment>
    <comment ref="A260" authorId="0" shapeId="0" xr:uid="{00000000-0006-0000-0300-000018000000}">
      <text>
        <r>
          <rPr>
            <b/>
            <sz val="9"/>
            <color indexed="81"/>
            <rFont val="Tahoma"/>
            <family val="2"/>
          </rPr>
          <t>For each entry in weight, one new composition entry to be created</t>
        </r>
      </text>
    </comment>
    <comment ref="E260" authorId="0" shapeId="0" xr:uid="{00000000-0006-0000-0300-000019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<sst xmlns="http://schemas.openxmlformats.org/spreadsheetml/2006/main" count="1828" uniqueCount="843">
  <si>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</si>
  <si>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</si>
  <si>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</si>
  <si>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</si>
  <si>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</si>
  <si>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</si>
  <si>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</si>
  <si>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</si>
  <si>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</si>
  <si>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</si>
  <si>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</si>
  <si>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</si>
  <si>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</si>
  <si>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</si>
  <si>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</si>
  <si>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</si>
  <si>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</si>
  <si>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</si>
  <si>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</si>
  <si>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</si>
  <si>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</si>
  <si>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</si>
  <si>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</si>
  <si>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</si>
  <si>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</si>
  <si>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</si>
  <si>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WTX Mapping Rule</t>
  </si>
  <si>
    <t>XSD Schema (Flow Definition)</t>
  </si>
  <si>
    <t>XSD Mapping Rule</t>
  </si>
  <si>
    <t>id</t>
  </si>
  <si>
    <t>AUTH.ROUTINE</t>
  </si>
  <si>
    <t>Customer</t>
  </si>
  <si>
    <t>Mandatory
(Yes/No)</t>
  </si>
  <si>
    <t>Customer
Customer
Customer</t>
  </si>
  <si>
    <t>Promoted UP, all the same information</t>
  </si>
  <si>
    <t>TAP Name</t>
  </si>
  <si>
    <t>Associated Entity (Foreign Table) SQL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</si>
  <si>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</si>
  <si>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</si>
  <si>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</si>
  <si>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</si>
  <si>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</si>
  <si>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</si>
  <si>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</si>
  <si>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</si>
  <si>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</si>
  <si>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</si>
  <si>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</si>
  <si>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</si>
  <si>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</si>
  <si>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</si>
  <si>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</si>
  <si>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</si>
  <si>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</si>
  <si>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</si>
  <si>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</si>
  <si>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</si>
  <si>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</si>
  <si>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</si>
  <si>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</si>
  <si>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</si>
  <si>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</si>
  <si>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</si>
  <si>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</si>
  <si>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</si>
  <si>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</si>
  <si>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</si>
  <si>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</si>
  <si>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</si>
  <si>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</si>
  <si>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</si>
  <si>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</si>
  <si>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</si>
  <si>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</si>
  <si>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</si>
  <si>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</si>
  <si>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</si>
  <si>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</si>
  <si>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</si>
  <si>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</si>
  <si>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</si>
  <si>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</si>
  <si>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</si>
  <si>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</si>
  <si>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</si>
  <si>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</si>
  <si>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</si>
  <si>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</si>
  <si>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</si>
  <si>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</si>
  <si>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</si>
  <si>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</si>
  <si>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</si>
  <si>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</si>
  <si>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</si>
  <si>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</si>
  <si>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</si>
  <si>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</si>
  <si>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</si>
  <si>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</si>
  <si>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</si>
  <si>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</si>
  <si>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</si>
  <si>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</si>
  <si>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</si>
  <si>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</si>
  <si>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</si>
  <si>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</si>
  <si>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</si>
  <si>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</si>
  <si>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</si>
  <si>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</si>
  <si>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</si>
  <si>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</si>
  <si>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</si>
  <si>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t>Volatility Curve</t>
  </si>
  <si>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</si>
  <si>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</si>
  <si>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</si>
  <si>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</si>
  <si>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</si>
  <si>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</si>
  <si>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</si>
  <si>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</si>
  <si>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</si>
  <si>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</si>
  <si>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</si>
  <si>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</si>
  <si>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</si>
  <si>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</si>
  <si>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</si>
  <si>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</si>
  <si>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</si>
  <si>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</si>
  <si>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</si>
  <si>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</si>
  <si>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</si>
  <si>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</si>
  <si>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</si>
  <si>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</si>
  <si>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</si>
  <si>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</si>
  <si>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</si>
  <si>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</si>
  <si>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</si>
  <si>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</si>
  <si>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</si>
  <si>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</si>
  <si>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</si>
  <si>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</si>
  <si>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</si>
  <si>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</si>
  <si>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</si>
  <si>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</si>
  <si>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</si>
  <si>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Backset Delay Period</t>
  </si>
  <si>
    <t>Backset Delay Period Unit</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</si>
  <si>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</si>
  <si>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</si>
  <si>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</si>
  <si>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</si>
  <si>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</si>
  <si>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</si>
  <si>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</si>
  <si>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</si>
  <si>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</si>
  <si>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</si>
  <si>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</si>
  <si>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</si>
  <si>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Decompounding Convention</t>
  </si>
  <si>
    <t>Tenor Frequency</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</si>
  <si>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</si>
  <si>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</si>
  <si>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</si>
  <si>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</si>
  <si>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</si>
  <si>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</si>
  <si>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</si>
  <si>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</si>
  <si>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</si>
  <si>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</si>
  <si>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</si>
  <si>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</si>
  <si>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</si>
  <si>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</si>
  <si>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</si>
  <si>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</si>
  <si>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</si>
  <si>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</si>
  <si>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</si>
  <si>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</si>
  <si>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</si>
  <si>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</si>
  <si>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</si>
  <si>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</si>
  <si>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</si>
  <si>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</si>
  <si>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</si>
  <si>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</si>
  <si>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</si>
  <si>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</si>
  <si>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</si>
  <si>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All values in CURRENCY table to exist in Currency TAP table</t>
  </si>
  <si>
    <t>All values in CURRENCY application to be created in Currency table of TAP</t>
  </si>
  <si>
    <t>All values in STOCK.EXCHANGE to as markets in the Third Party table of TAP</t>
  </si>
  <si>
    <t>4.</t>
  </si>
  <si>
    <t>5.</t>
  </si>
  <si>
    <t>6.</t>
  </si>
  <si>
    <t>7.</t>
  </si>
  <si>
    <t>All agencies (field AGENCY.ID) in EB.RATING application to be created as Codifications on Rating in TAP</t>
  </si>
  <si>
    <t>All Ratings (field DESCRIPT) in EB.RATING application to be created as Ratings in TAP</t>
  </si>
  <si>
    <t>8.</t>
  </si>
  <si>
    <t>Validity Date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</si>
  <si>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</si>
  <si>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</si>
  <si>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</si>
  <si>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</si>
  <si>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</si>
  <si>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</si>
  <si>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</si>
  <si>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</si>
  <si>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</si>
  <si>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</si>
  <si>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</si>
  <si>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</si>
  <si>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</si>
  <si>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</si>
  <si>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</si>
  <si>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</si>
  <si>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</si>
  <si>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</si>
  <si>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</si>
  <si>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</si>
  <si>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</si>
  <si>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</si>
  <si>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INTEREST.KEY
BUILD.CPN.DATE
NO.OF.PAYMENTS</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</si>
  <si>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</si>
  <si>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</si>
  <si>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</si>
  <si>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</si>
  <si>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</si>
  <si>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</si>
  <si>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</si>
  <si>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</si>
  <si>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</si>
  <si>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</si>
  <si>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Use Defalult Value</t>
  </si>
  <si>
    <r>
      <rPr>
        <sz val="10"/>
        <color theme="1"/>
        <rFont val="Verdana"/>
        <family val="2"/>
      </rPr>
      <t>hardcode</t>
    </r>
    <r>
      <rPr>
        <b/>
        <sz val="10"/>
        <color rgb="FFC00000"/>
        <rFont val="Verdana"/>
        <family val="2"/>
      </rPr>
      <t xml:space="preserve"> 2</t>
    </r>
  </si>
  <si>
    <t>2 is Floating in TAP</t>
  </si>
  <si>
    <t>This Interest Rate Condition is available for the entire life oif the FRN (for cash flow projections based on the YC referenced by the benchmark)</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</si>
  <si>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</si>
  <si>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</si>
  <si>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</si>
  <si>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</si>
  <si>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</si>
  <si>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</si>
  <si>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</si>
  <si>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</si>
  <si>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</si>
  <si>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</si>
  <si>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</si>
  <si>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</si>
  <si>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</si>
  <si>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</si>
  <si>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</si>
  <si>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</si>
  <si>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</si>
  <si>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</si>
  <si>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</si>
  <si>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</si>
  <si>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</si>
  <si>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</si>
  <si>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</si>
  <si>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</si>
  <si>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</si>
  <si>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</si>
  <si>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</si>
  <si>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</si>
  <si>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</si>
  <si>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</si>
  <si>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</si>
  <si>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</si>
  <si>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</si>
  <si>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</si>
  <si>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</si>
  <si>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</si>
  <si>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</si>
  <si>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Linear Valuation Frequency</t>
  </si>
  <si>
    <t>Linear Valuation Unit</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</si>
  <si>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</si>
  <si>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</si>
  <si>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</si>
  <si>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</si>
  <si>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</si>
  <si>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</si>
  <si>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</si>
  <si>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</si>
  <si>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</si>
  <si>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</si>
  <si>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</si>
  <si>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</si>
  <si>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</si>
  <si>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</si>
  <si>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</si>
  <si>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</si>
  <si>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</si>
  <si>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</si>
  <si>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</si>
  <si>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</si>
  <si>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</si>
  <si>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</si>
  <si>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</si>
  <si>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</si>
  <si>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</si>
  <si>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</si>
  <si>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</si>
  <si>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</si>
  <si>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</si>
  <si>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</si>
  <si>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</si>
  <si>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</si>
  <si>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</si>
  <si>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</si>
  <si>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</si>
  <si>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</si>
  <si>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r>
      <t xml:space="preserve">hardcode </t>
    </r>
    <r>
      <rPr>
        <b/>
        <sz val="10"/>
        <color rgb="FFC00000"/>
        <rFont val="Verdana"/>
        <family val="2"/>
      </rPr>
      <t>2</t>
    </r>
    <r>
      <rPr>
        <sz val="10"/>
        <color theme="1"/>
        <rFont val="Verdana"/>
        <family val="2"/>
        <charset val="238"/>
      </rPr>
      <t xml:space="preserve"> (Fixed Income)</t>
    </r>
  </si>
  <si>
    <t>All values in ASSET.TYPE and SUB.ASSET.TYPE applications to be craetd as Types on Instrument in TAP. SUB.ASSET.TYPE must be created with the parent set to their corresponding ASSET.TYPE</t>
  </si>
  <si>
    <t>All values in SUB.ASSET.TYPE to exist as Sub-Types on Instrument in TAP with the parent set to their ASSET.TYPE</t>
  </si>
  <si>
    <t>All issuers in CUSTOMER application to be created as Isusers in the Third Party table of TAP (Issuer Flag set to Yes)</t>
  </si>
  <si>
    <t>All values in STOCK.EXCHANGE application to be created as Markets in the Third Party table of TAP (with the Market Flag set to Yes)</t>
  </si>
  <si>
    <t>COUP.DIV.CUT.DATE</t>
  </si>
  <si>
    <t>coupDivCutDate</t>
  </si>
  <si>
    <r>
      <t xml:space="preserve">if interestRate == 00 hardcode </t>
    </r>
    <r>
      <rPr>
        <b/>
        <sz val="10"/>
        <color rgb="FFC00000"/>
        <rFont val="Verdana"/>
        <family val="2"/>
      </rPr>
      <t>0</t>
    </r>
    <r>
      <rPr>
        <sz val="10"/>
        <rFont val="Verdana"/>
        <family val="2"/>
      </rPr>
      <t xml:space="preserve">. Else, hardcode </t>
    </r>
    <r>
      <rPr>
        <b/>
        <sz val="10"/>
        <color rgb="FFC00000"/>
        <rFont val="Verdana"/>
        <family val="2"/>
      </rPr>
      <t>1</t>
    </r>
  </si>
  <si>
    <t>ISIN, EUROCLEAR, CEDEL, SEDOL, VALOR_TELEKURS, CUSIP, TICKER_SYMBOL to be created in the Codification table of TAP as Codifications for Synonyms on Instruments</t>
  </si>
  <si>
    <t>Synonym SEDOL</t>
  </si>
  <si>
    <t>All values in ALT.SEC.PARAMETER to be created as Codifications on Synonyms on Financial Instruments (mapping sheet: TTI B2F-InstrumentSynonymCodification.xlsx)</t>
  </si>
  <si>
    <t>bond</t>
  </si>
  <si>
    <t>scheduledDate</t>
  </si>
  <si>
    <t>endDate</t>
  </si>
  <si>
    <t>benchmark</t>
  </si>
  <si>
    <t>firstBenchmarkDate</t>
  </si>
  <si>
    <t>firstResetDate</t>
  </si>
  <si>
    <t>maximumRate</t>
  </si>
  <si>
    <t>minimumRate</t>
  </si>
  <si>
    <t>resetFrequencyNumber</t>
  </si>
  <si>
    <t>resetFrequencyUnit</t>
  </si>
  <si>
    <t>spreadRate</t>
  </si>
  <si>
    <t>CPN.RATE.SPREAD</t>
  </si>
  <si>
    <t>cpnRateSpread</t>
  </si>
  <si>
    <t>interestSchedule</t>
  </si>
  <si>
    <t>floatingCondition</t>
  </si>
  <si>
    <t>The field INTEREST.RATE is 00 for zero coupon bonds</t>
  </si>
  <si>
    <t>All values in COUNTRY application to be created as Countires in the table Geographical Area of TAP</t>
  </si>
  <si>
    <t>SHORT.NAME</t>
  </si>
  <si>
    <t>PRICE.UPDATE.CODE</t>
  </si>
  <si>
    <t>priceUpdateCode</t>
  </si>
  <si>
    <t>Values in PRICE.UPDATE to be previously created in Third Party</t>
  </si>
  <si>
    <t>BLOCKING.DATE</t>
  </si>
  <si>
    <t>blockingDate</t>
  </si>
  <si>
    <r>
      <t xml:space="preserve">if </t>
    </r>
    <r>
      <rPr>
        <i/>
        <sz val="10"/>
        <rFont val="Verdana"/>
        <family val="2"/>
      </rPr>
      <t>blockingDate</t>
    </r>
    <r>
      <rPr>
        <sz val="10"/>
        <rFont val="Verdana"/>
        <family val="2"/>
      </rPr>
      <t xml:space="preserve"> is empty, set 1 (Active). Else, set 0</t>
    </r>
  </si>
  <si>
    <t>TRADING.UNITS</t>
  </si>
  <si>
    <t>tradingUnits</t>
  </si>
  <si>
    <t>Values in PRICE.UPDATE table to be previously created as Third Parties</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</si>
  <si>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</si>
  <si>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</si>
  <si>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</si>
  <si>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</si>
  <si>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</si>
  <si>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r>
      <t xml:space="preserve">if interestDayBasis is O set </t>
    </r>
    <r>
      <rPr>
        <b/>
        <sz val="10"/>
        <color rgb="FFFF0000"/>
        <rFont val="Verdana"/>
        <family val="2"/>
      </rPr>
      <t>1</t>
    </r>
  </si>
  <si>
    <t>SECURITY.MASTER has its own values for INTEREST.DAY.BASIS displayed in a drop down list</t>
  </si>
  <si>
    <t>Same value as for Begind Date. Asked by Isa</t>
  </si>
  <si>
    <t>INT.PAYMENT.DATE</t>
  </si>
  <si>
    <t>intPaymentDate</t>
  </si>
  <si>
    <t>SUB.ASSET.TYPE = 2 can vary from one client to another. To be configured on site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</si>
  <si>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(created at Initial Setup)</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</si>
  <si>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</si>
  <si>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</si>
  <si>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PRICE.TYPE
FACTOR</t>
  </si>
  <si>
    <t>priceType
factor</t>
  </si>
  <si>
    <r>
      <t xml:space="preserve">1. if priceType = BOND, set </t>
    </r>
    <r>
      <rPr>
        <b/>
        <sz val="10"/>
        <color rgb="FFFF0000"/>
        <rFont val="Verdana"/>
        <family val="2"/>
      </rPr>
      <t>2</t>
    </r>
    <r>
      <rPr>
        <sz val="10"/>
        <color theme="1"/>
        <rFont val="Verdana"/>
        <family val="2"/>
      </rPr>
      <t xml:space="preserve">
2. if priceType = 0, set </t>
    </r>
    <r>
      <rPr>
        <b/>
        <sz val="10"/>
        <color rgb="FFFF0000"/>
        <rFont val="Verdana"/>
        <family val="2"/>
      </rPr>
      <t>1</t>
    </r>
    <r>
      <rPr>
        <sz val="10"/>
        <color theme="1"/>
        <rFont val="Verdana"/>
        <family val="2"/>
      </rPr>
      <t xml:space="preserve">
3. if priceType = DBOND, set </t>
    </r>
    <r>
      <rPr>
        <b/>
        <sz val="10"/>
        <color rgb="FFFF0000"/>
        <rFont val="Verdana"/>
        <family val="2"/>
      </rPr>
      <t>2</t>
    </r>
    <r>
      <rPr>
        <sz val="10"/>
        <color theme="1"/>
        <rFont val="Verdana"/>
        <family val="2"/>
      </rPr>
      <t xml:space="preserve">
4. if priceType = DISCO, set </t>
    </r>
    <r>
      <rPr>
        <b/>
        <sz val="10"/>
        <color rgb="FFFF0000"/>
        <rFont val="Verdana"/>
        <family val="2"/>
      </rPr>
      <t>8</t>
    </r>
    <r>
      <rPr>
        <sz val="10"/>
        <color theme="1"/>
        <rFont val="Verdana"/>
        <family val="2"/>
      </rPr>
      <t xml:space="preserve">
5. if priceType = UNIT, set </t>
    </r>
    <r>
      <rPr>
        <b/>
        <sz val="10"/>
        <color rgb="FFFF0000"/>
        <rFont val="Verdana"/>
        <family val="2"/>
      </rPr>
      <t>1</t>
    </r>
    <r>
      <rPr>
        <sz val="10"/>
        <color theme="1"/>
        <rFont val="Verdana"/>
        <family val="2"/>
      </rPr>
      <t xml:space="preserve">
6. if priceType = YIELD, set </t>
    </r>
    <r>
      <rPr>
        <b/>
        <sz val="10"/>
        <color rgb="FFFF0000"/>
        <rFont val="Verdana"/>
        <family val="2"/>
      </rPr>
      <t xml:space="preserve">21
</t>
    </r>
    <r>
      <rPr>
        <sz val="10"/>
        <color theme="1"/>
        <rFont val="Verdana"/>
        <family val="2"/>
      </rPr>
      <t xml:space="preserve">7. if factor multi value field has at least one value, set </t>
    </r>
    <r>
      <rPr>
        <b/>
        <sz val="10"/>
        <color rgb="FFFF0000"/>
        <rFont val="Verdana"/>
        <family val="2"/>
      </rPr>
      <t>4</t>
    </r>
  </si>
  <si>
    <t>TAP values meaning:
2 = Quote/100
1 = Quote
8 = Discount Rate
21 = Discount Yield
4 = Partially Paid Bonds</t>
  </si>
  <si>
    <t>Include Before Image?</t>
  </si>
  <si>
    <t>OV.ISSUER</t>
  </si>
  <si>
    <t>ovIssuer</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</si>
  <si>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</si>
  <si>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</si>
  <si>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XSLT Mapping Rule</t>
  </si>
  <si>
    <t>YES</t>
  </si>
  <si>
    <t>NO</t>
  </si>
  <si>
    <t xml:space="preserve">Not mapped anymore since  optional on TAP and we'd need to compute RATE.CH.DATE - 1 day </t>
  </si>
  <si>
    <t>TTI Adaptor Mapping Sheet</t>
  </si>
  <si>
    <t>DOCUMENT HISTORY</t>
  </si>
  <si>
    <t>Action (Create, Update, Delete, Deprecate)</t>
  </si>
  <si>
    <t>Author</t>
  </si>
  <si>
    <t>Date</t>
  </si>
  <si>
    <t>Adaptator Version</t>
  </si>
  <si>
    <t>Document Version</t>
  </si>
  <si>
    <t>Create</t>
  </si>
  <si>
    <t>Initial</t>
  </si>
  <si>
    <t>Application/Version Details</t>
  </si>
  <si>
    <t>Mapped to flow</t>
  </si>
  <si>
    <t>Y</t>
  </si>
  <si>
    <t>Manual Old/New</t>
  </si>
  <si>
    <t>Associated Entity (Foreign Table)</t>
  </si>
  <si>
    <t>Third Party</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</si>
  <si>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</si>
  <si>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</si>
  <si>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</si>
  <si>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</si>
  <si>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</si>
  <si>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</si>
  <si>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</si>
  <si>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</si>
  <si>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</si>
  <si>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</si>
  <si>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</si>
  <si>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</si>
  <si>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</si>
  <si>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</si>
  <si>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</si>
  <si>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</si>
  <si>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</si>
  <si>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</si>
  <si>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</si>
  <si>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</si>
  <si>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</si>
  <si>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</si>
  <si>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</si>
  <si>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</si>
  <si>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</si>
  <si>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</si>
  <si>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</si>
  <si>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</si>
  <si>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</si>
  <si>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GW Pack Name</t>
  </si>
  <si>
    <t>Old/New</t>
  </si>
  <si>
    <t>tax_geo_id</t>
  </si>
  <si>
    <t>yield_curve_instr_id</t>
  </si>
  <si>
    <t>issue_qtn_n</t>
  </si>
  <si>
    <t>issue_quote_n</t>
  </si>
  <si>
    <t>accrued_int_f</t>
  </si>
  <si>
    <t>accrual_rule_e</t>
  </si>
  <si>
    <t>ai_round_rule_e</t>
  </si>
  <si>
    <t>ai_round_unit_e</t>
  </si>
  <si>
    <t>unit_ai_round_f</t>
  </si>
  <si>
    <t>interest_rate_p</t>
  </si>
  <si>
    <t>dated_d</t>
  </si>
  <si>
    <t>first_coup_d</t>
  </si>
  <si>
    <t>first_ex_d</t>
  </si>
  <si>
    <t>last_coup_d</t>
  </si>
  <si>
    <t>instr_id</t>
  </si>
  <si>
    <t>end_d</t>
  </si>
  <si>
    <t>bench_instr_id</t>
  </si>
  <si>
    <t>max_int_p</t>
  </si>
  <si>
    <t>min_int_p</t>
  </si>
  <si>
    <t>add_margin_p</t>
  </si>
  <si>
    <t>first_reset_d</t>
  </si>
  <si>
    <t>first_bench_d</t>
  </si>
  <si>
    <t>reset_freq_n</t>
  </si>
  <si>
    <t>reset_freq_unit_e</t>
  </si>
  <si>
    <t>int_calc_rule_e</t>
  </si>
  <si>
    <t>eom_e</t>
  </si>
  <si>
    <t>effective_d</t>
  </si>
  <si>
    <t>redemp_quote_n</t>
  </si>
  <si>
    <t>sub_nat_e</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</si>
  <si>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</si>
  <si>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</si>
  <si>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t>barrier</t>
  </si>
  <si>
    <t>capitalProtectionLevel</t>
  </si>
  <si>
    <t>capLevel</t>
  </si>
  <si>
    <t>exerciseQuote</t>
  </si>
  <si>
    <t>fixingDate</t>
  </si>
  <si>
    <t>participationLevel</t>
  </si>
  <si>
    <t>rebate</t>
  </si>
  <si>
    <t>barrier_n</t>
  </si>
  <si>
    <t>cap_protection_n</t>
  </si>
  <si>
    <t>cap_level_n</t>
  </si>
  <si>
    <t>exer_quote_n</t>
  </si>
  <si>
    <t>fix_d</t>
  </si>
  <si>
    <t>participation_lev_n</t>
  </si>
  <si>
    <t>rebate_payoff_n</t>
  </si>
  <si>
    <t xml:space="preserve">underly_instr_id </t>
  </si>
  <si>
    <t>CAPITAL.PROTECTION</t>
  </si>
  <si>
    <t xml:space="preserve">CAP </t>
  </si>
  <si>
    <t>FIXING.DATE</t>
  </si>
  <si>
    <t>PARTICIPATION.LEVEL</t>
  </si>
  <si>
    <t>REBATE</t>
  </si>
  <si>
    <t>UNDERLYING</t>
  </si>
  <si>
    <t xml:space="preserve">Take the occurrence with PRICE.BARRIER.TYPE = "KNOCK.OUT" </t>
  </si>
  <si>
    <t>PRICE.BARRIER.TYPE</t>
  </si>
  <si>
    <t>capitalProtecction</t>
  </si>
  <si>
    <t xml:space="preserve">cap </t>
  </si>
  <si>
    <t>underlying</t>
  </si>
  <si>
    <t>Underlying</t>
  </si>
  <si>
    <t>CapitalProtectedNotes</t>
  </si>
  <si>
    <t>Barrier</t>
  </si>
  <si>
    <t>Rebate</t>
  </si>
  <si>
    <t>Capital Protection Level</t>
  </si>
  <si>
    <t>Cap Level</t>
  </si>
  <si>
    <t>Exercise Quote</t>
  </si>
  <si>
    <t>Fixing Date</t>
  </si>
  <si>
    <t>Pariticpation Level</t>
  </si>
  <si>
    <t>deepak</t>
  </si>
  <si>
    <t>CapitalProtectedNote</t>
  </si>
  <si>
    <t>Update</t>
  </si>
  <si>
    <t>deepaks</t>
  </si>
  <si>
    <t>Factorizing flows based on SECURITY.MASTER application</t>
  </si>
  <si>
    <t>1.1</t>
  </si>
  <si>
    <t>XSLT</t>
  </si>
  <si>
    <t>FinancialInstrumentSecurity</t>
  </si>
  <si>
    <t>update</t>
  </si>
  <si>
    <t>Added STP filed</t>
  </si>
  <si>
    <t>STP Order</t>
  </si>
  <si>
    <t>stp_order_e</t>
  </si>
  <si>
    <t>STP</t>
  </si>
  <si>
    <t>STP = 'YES' then 1 else 0</t>
  </si>
  <si>
    <t>Added Complexity and Risk level fields</t>
  </si>
  <si>
    <t>COMPLEXITY</t>
  </si>
  <si>
    <t>riskLevel</t>
  </si>
  <si>
    <t>risk_level_n</t>
  </si>
  <si>
    <t>RISK.LEVEL</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</si>
  <si>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</si>
  <si>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</si>
  <si>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</si>
  <si>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</si>
  <si>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</si>
  <si>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</si>
  <si>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</si>
  <si>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</si>
  <si>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</si>
  <si>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</si>
  <si>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</si>
  <si>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Id</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</si>
  <si>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</si>
  <si>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</si>
  <si>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</si>
  <si>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</si>
  <si>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</si>
  <si>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</si>
  <si>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</si>
  <si>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</si>
  <si>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</si>
  <si>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</si>
  <si>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</si>
  <si>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</si>
  <si>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</si>
  <si>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</si>
  <si>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</si>
  <si>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ChronologicalData</t>
  </si>
  <si>
    <t>Populate the chronological data section onlt if VOLATILITY has value.</t>
  </si>
  <si>
    <t>dataNature</t>
  </si>
  <si>
    <t>validity</t>
  </si>
  <si>
    <t>currency</t>
  </si>
  <si>
    <t>value</t>
  </si>
  <si>
    <t>SM.COMPLEXITY*HIGH =  3
SM.COMPLEXITY*MEDIUM =  2
SM.COMPLEXITY*SIMPLE =  1
SM.COMPLEXITY*Undefined = 0</t>
  </si>
  <si>
    <t>Exercise Quote %</t>
  </si>
  <si>
    <t>exerciseQuotepercent</t>
  </si>
  <si>
    <t>exer_quote_p</t>
  </si>
  <si>
    <t>TO CHECK IF THE FOLLOWING VALUE IS CALCULATED IN TAP.</t>
  </si>
  <si>
    <t>Below Exercise Date</t>
  </si>
  <si>
    <t>belowExerciseDate</t>
  </si>
  <si>
    <t>below_exer_d</t>
  </si>
  <si>
    <t>Knock Out Date</t>
  </si>
  <si>
    <t>knockOutDate</t>
  </si>
  <si>
    <t>knock_out_d</t>
  </si>
  <si>
    <t xml:space="preserve">PR.TRIGGER.DATE </t>
  </si>
  <si>
    <t xml:space="preserve">if PRICE.BARRIER.TYPE = KNOCK.OUT ,then take PR.TRIGGER.DATE </t>
  </si>
  <si>
    <t>Knock In Date</t>
  </si>
  <si>
    <t>knockInDate</t>
  </si>
  <si>
    <t>knock_in_d</t>
  </si>
  <si>
    <t xml:space="preserve">if PRICE.BARRIER.TYPE = KNOCK.IN ,then take PR.TRIGGER.DATE </t>
  </si>
  <si>
    <t>Underlying Category</t>
  </si>
  <si>
    <t>underlyingCategory</t>
  </si>
  <si>
    <t>underly_cat_e</t>
  </si>
  <si>
    <t>WEIGHT</t>
  </si>
  <si>
    <r>
      <t xml:space="preserve">IF </t>
    </r>
    <r>
      <rPr>
        <b/>
        <sz val="10"/>
        <color theme="1"/>
        <rFont val="Verdana"/>
        <family val="2"/>
      </rPr>
      <t>WORST.OF</t>
    </r>
    <r>
      <rPr>
        <sz val="10"/>
        <color theme="1"/>
        <rFont val="Verdana"/>
        <family val="2"/>
      </rPr>
      <t xml:space="preserve"> = "YES" THEN </t>
    </r>
    <r>
      <rPr>
        <b/>
        <sz val="10"/>
        <color rgb="FFFF0000"/>
        <rFont val="Verdana"/>
        <family val="2"/>
      </rPr>
      <t>3</t>
    </r>
    <r>
      <rPr>
        <sz val="10"/>
        <color theme="1"/>
        <rFont val="Verdana"/>
        <family val="2"/>
      </rPr>
      <t>-(Worst-Of Basket) ELSE IF</t>
    </r>
    <r>
      <rPr>
        <b/>
        <sz val="10"/>
        <color theme="1"/>
        <rFont val="Verdana"/>
        <family val="2"/>
      </rPr>
      <t xml:space="preserve"> WEIGHT</t>
    </r>
    <r>
      <rPr>
        <sz val="10"/>
        <color theme="1"/>
        <rFont val="Verdana"/>
        <family val="2"/>
      </rPr>
      <t xml:space="preserve">=100, </t>
    </r>
    <r>
      <rPr>
        <b/>
        <sz val="10"/>
        <color rgb="FFFF0000"/>
        <rFont val="Verdana"/>
        <family val="2"/>
      </rPr>
      <t>1</t>
    </r>
    <r>
      <rPr>
        <sz val="10"/>
        <color theme="1"/>
        <rFont val="Verdana"/>
        <family val="2"/>
      </rPr>
      <t>-(Single Instrument),</t>
    </r>
    <r>
      <rPr>
        <b/>
        <sz val="10"/>
        <color theme="1"/>
        <rFont val="Verdana"/>
        <family val="2"/>
      </rPr>
      <t xml:space="preserve"> </t>
    </r>
    <r>
      <rPr>
        <b/>
        <sz val="10"/>
        <color rgb="FFFF0000"/>
        <rFont val="Verdana"/>
        <family val="2"/>
      </rPr>
      <t>2</t>
    </r>
    <r>
      <rPr>
        <sz val="10"/>
        <color theme="1"/>
        <rFont val="Verdana"/>
        <family val="2"/>
      </rPr>
      <t>-(Average Basket)</t>
    </r>
  </si>
  <si>
    <t xml:space="preserve">Initial Fixing Price </t>
  </si>
  <si>
    <t>initialFixingPrice</t>
  </si>
  <si>
    <t>underly_fixing_price_n</t>
  </si>
  <si>
    <t>SPOT.PRICE</t>
  </si>
  <si>
    <t>Composition</t>
  </si>
  <si>
    <t>For each entry in weight, one new composition entry to be created</t>
  </si>
  <si>
    <t>parent_instr_id</t>
  </si>
  <si>
    <t>Instrument</t>
  </si>
  <si>
    <t>compositeInstrument</t>
  </si>
  <si>
    <t>System Date</t>
  </si>
  <si>
    <t>Rank</t>
  </si>
  <si>
    <t>rank</t>
  </si>
  <si>
    <t>rank_n</t>
  </si>
  <si>
    <r>
      <t xml:space="preserve">Hardcode to </t>
    </r>
    <r>
      <rPr>
        <b/>
        <sz val="10"/>
        <rFont val="Verdana"/>
        <family val="2"/>
      </rPr>
      <t>1</t>
    </r>
  </si>
  <si>
    <t>Quantity</t>
  </si>
  <si>
    <t>quantity_n</t>
  </si>
  <si>
    <t>Cheapest-to-Deliver</t>
  </si>
  <si>
    <t>cheapest</t>
  </si>
  <si>
    <t>cheapest_f</t>
  </si>
  <si>
    <r>
      <t xml:space="preserve">Hardcode to </t>
    </r>
    <r>
      <rPr>
        <b/>
        <sz val="10"/>
        <rFont val="Verdana"/>
        <family val="2"/>
      </rPr>
      <t xml:space="preserve">0 </t>
    </r>
    <r>
      <rPr>
        <sz val="10"/>
        <rFont val="Verdana"/>
        <family val="2"/>
      </rPr>
      <t>(No)</t>
    </r>
  </si>
  <si>
    <t>Business Entity Owner</t>
  </si>
  <si>
    <t>owner_business_entity_id</t>
  </si>
  <si>
    <t>Take default value</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</si>
  <si>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</si>
  <si>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</si>
  <si>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</si>
  <si>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</si>
  <si>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</si>
  <si>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</si>
  <si>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</si>
  <si>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</si>
  <si>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</si>
  <si>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</si>
  <si>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</si>
  <si>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</si>
  <si>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</si>
  <si>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</si>
  <si>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</si>
  <si>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basketBarrier</t>
  </si>
  <si>
    <t>basket_barrier_n</t>
  </si>
  <si>
    <t>Sathyaraj V</t>
  </si>
  <si>
    <t>Added Underlying Category, Initial Fixing Price, Knock Out Date, Knock In Date, Below Exercise Date, Exercise Quote(%)  and Composition Table</t>
  </si>
  <si>
    <t>WORST.OF
WEIGHT
STRIKE.PRICE</t>
  </si>
  <si>
    <r>
      <t xml:space="preserve">If WORST.OF = YES </t>
    </r>
    <r>
      <rPr>
        <b/>
        <sz val="10"/>
        <rFont val="Verdana"/>
        <family val="2"/>
      </rPr>
      <t xml:space="preserve"> OR </t>
    </r>
    <r>
      <rPr>
        <sz val="10"/>
        <rFont val="Verdana"/>
        <family val="2"/>
      </rPr>
      <t xml:space="preserve">WEIGHT &lt; 100 then NULL, else
Take STRIKE.PRICE </t>
    </r>
  </si>
  <si>
    <t>NULL - Keep Default value</t>
  </si>
  <si>
    <t>WORST.OF
WEIGHT
STRIKE.PRICE
SPOT.PRICE</t>
  </si>
  <si>
    <r>
      <t xml:space="preserve">If WORST.OF = YES  </t>
    </r>
    <r>
      <rPr>
        <b/>
        <sz val="10"/>
        <rFont val="Verdana"/>
        <family val="2"/>
      </rPr>
      <t>OR</t>
    </r>
    <r>
      <rPr>
        <sz val="10"/>
        <rFont val="Verdana"/>
        <family val="2"/>
      </rPr>
      <t xml:space="preserve"> WEIGHT &lt; 100 then  NULL, else
Calculate (STRIKE.PRICE/SPOT.PRICE)*100</t>
    </r>
  </si>
  <si>
    <t>WEIGHT
WORST.OF</t>
  </si>
  <si>
    <t>SPOT.PRICE
WEIGHT</t>
  </si>
  <si>
    <t>if WEIGHT = 100 AND WORST.OF = "NO" or "NONE"(empty), then take the SPOT.PRICE else NULL</t>
  </si>
  <si>
    <t>interestCalculationRule</t>
  </si>
  <si>
    <t>interest_calculation_rule_e</t>
  </si>
  <si>
    <t>CPN.RANGE.START
CPN.RANGE.END
DIGITAL
MEMORY
CPN.OBSERVE.DT</t>
  </si>
  <si>
    <t>benchmark_id</t>
  </si>
  <si>
    <t>maximumInterestRate</t>
  </si>
  <si>
    <t>maximum_interest_rate</t>
  </si>
  <si>
    <t>CPN.RANGE.END</t>
  </si>
  <si>
    <t>minimumInterestRate</t>
  </si>
  <si>
    <t>minimum_interest_rate</t>
  </si>
  <si>
    <t>CPN.RANGE.START</t>
  </si>
  <si>
    <t>First Observation Date</t>
  </si>
  <si>
    <t>firstObservationDate</t>
  </si>
  <si>
    <t>first_observation_d</t>
  </si>
  <si>
    <t>CPN.OBSERVE.DT</t>
  </si>
  <si>
    <t>Coupon Strike Level</t>
  </si>
  <si>
    <t>couponStrikeLevel</t>
  </si>
  <si>
    <t>coupon_strike_level_n</t>
  </si>
  <si>
    <t>PRICE.BARRIER.TYPE
PRICE.PERCENTAGE
STRIKE.PRICE</t>
  </si>
  <si>
    <t>if PRICE.BARRIER.TYPE = COUPON.STRIKE.LEVEL ,then take PRICE.PERCENTAGE and MULTIPLY that with STRIKE.PRICE/100, else NULL</t>
  </si>
  <si>
    <t>Coupon Strike Level (%)</t>
  </si>
  <si>
    <t>couponStrikeLevelPercent</t>
  </si>
  <si>
    <t>coupon_strike_level_p</t>
  </si>
  <si>
    <t>PRICE.BARRIER.TYPE
PRICE.PERCENTAGE</t>
  </si>
  <si>
    <t>if PRICE.BARRIER.TYPE = COUPON.STRIKE.LEVEL ,then take PRICE.PERCENTAGE</t>
  </si>
  <si>
    <t xml:space="preserve">PRICE.BARRIER.TYPE
PRICE.PERCENTAGE </t>
  </si>
  <si>
    <t xml:space="preserve">if PRICE.BARRIER.TYPE = STRIKE.PRICE, then take PRICE.PERCENTAGE </t>
  </si>
  <si>
    <t>PRICE.BARRIER.TYPE
NOTE.PRICE.BARRIER</t>
  </si>
  <si>
    <t>if PRICE.BARRIER.TYPE = STRIKE.PRICE, then take NOTE.PRICE.BARRIER</t>
  </si>
  <si>
    <t xml:space="preserve">if PRICE.BARRIER.TYPE = BARRIER, then take PRICE.PERCENTAGE </t>
  </si>
  <si>
    <t>if PRICE.BARRIER.TYPE = BARRIER, then take NOTE.PRICE.BARRIER</t>
  </si>
  <si>
    <t>INTEREST.KEY
NO.OF.PAYMENTS</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</si>
  <si>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If INTEREST.KEY is NULL, then don't send any values to TAP.</t>
    </r>
  </si>
  <si>
    <t>Kiran Naik</t>
  </si>
  <si>
    <t>Mar 13 2019</t>
  </si>
  <si>
    <t>5.1.0</t>
  </si>
  <si>
    <t>Changed T24 field name for Denomination to DESCRIPT from SHORT.NAME</t>
  </si>
  <si>
    <t>concatenate all values in English of the DESCRIPT field</t>
  </si>
  <si>
    <t>DESCRIPT is a multi value field, with more than 1 values in English</t>
  </si>
  <si>
    <t>MIN.INVESTMENT.QTY</t>
  </si>
  <si>
    <t>MinInvestmentQty</t>
  </si>
  <si>
    <t>MinTradeQuantity</t>
  </si>
  <si>
    <t>Changed T24 attribute name for AFB minimum investment qty</t>
  </si>
  <si>
    <t>Mar 25 2019</t>
  </si>
  <si>
    <t>Changed T24 field name of Min Trade Quantity for AFB Min Investment Qty</t>
  </si>
  <si>
    <t>Added COMPANY.NAME != "New - to be updated by BO" in filter as per the JIRA - 2980</t>
  </si>
  <si>
    <t>5.4.0</t>
  </si>
  <si>
    <t>Updated filter condition and sub_nature field for CPN with coupon and without coupon</t>
  </si>
  <si>
    <t>Aug 01,2019</t>
  </si>
  <si>
    <t xml:space="preserve">if subAssetType = 162, send 75 (Capital Protected Notes) 
Else if subAssetType = 168, send 76 (Capital Protected Notes with Coupon)
</t>
  </si>
  <si>
    <t>Updated Negotiability field</t>
  </si>
  <si>
    <t>negociable_f</t>
  </si>
  <si>
    <t>SEC.STATUS</t>
  </si>
  <si>
    <t>secStatus</t>
  </si>
  <si>
    <t>IF SEC.STATUS = DEF OR DEL OR SUS OR NON.TRADEABLE, set negociable_f as 0
ELSE 1</t>
  </si>
  <si>
    <t>Coupon Schedule</t>
  </si>
  <si>
    <t>Income Event</t>
  </si>
  <si>
    <t>Projection</t>
  </si>
  <si>
    <t>div_projection_f</t>
  </si>
  <si>
    <t>beginDate</t>
  </si>
  <si>
    <t>ISSUE.DATE          ACCRUAL.START.DATE</t>
  </si>
  <si>
    <t>First Coupon Date</t>
  </si>
  <si>
    <t>First Ex-Date</t>
  </si>
  <si>
    <t>exDate</t>
  </si>
  <si>
    <t>Last Payment Date</t>
  </si>
  <si>
    <t>last_pay_d</t>
  </si>
  <si>
    <t>endValidityDate</t>
  </si>
  <si>
    <t>end_validity_d</t>
  </si>
  <si>
    <t>Instrument Type</t>
  </si>
  <si>
    <t>Instrument Subtype</t>
  </si>
  <si>
    <r>
      <t xml:space="preserve">
</t>
    </r>
    <r>
      <rPr>
        <b/>
        <sz val="10"/>
        <color theme="1"/>
        <rFont val="Verdana"/>
        <family val="2"/>
      </rPr>
      <t xml:space="preserve">
</t>
    </r>
    <r>
      <rPr>
        <sz val="10"/>
        <color theme="1"/>
        <rFont val="Verdana"/>
        <family val="2"/>
        <charset val="238"/>
      </rPr>
      <t xml:space="preserve">
Income Event will be recorded for eligible sub asset types when the Security is created and as and when there's a change to INT.PAYMENT.DATE - either manually or through COB there will be a new line added to record the coupon schedule.</t>
    </r>
  </si>
  <si>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</si>
  <si>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</si>
  <si>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</si>
  <si>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</si>
  <si>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</si>
  <si>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</si>
  <si>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</si>
  <si>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</si>
  <si>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</si>
  <si>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</si>
  <si>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</si>
  <si>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</si>
  <si>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</si>
  <si>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</si>
  <si>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</si>
  <si>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t>FinancialInstrumentSecurityCOB</t>
  </si>
  <si>
    <t xml:space="preserve">SC.ACCR.DATE.UPDATE </t>
  </si>
  <si>
    <t>FinancialInstrumentSecurityCob</t>
  </si>
  <si>
    <t>Janani Mahesh</t>
  </si>
  <si>
    <t>Irregular Coupons related update; Added the section Coupon schedule to update Income Event.</t>
  </si>
  <si>
    <t>Updated structuredProducts, floatingCondition tables</t>
  </si>
  <si>
    <t xml:space="preserve">if CPN.RANGE.START and CPN.RANGE.END are not NULL,and CPN.OBSERVE.DATE is NULL, then  1
if DIGITAL = "YES", then 2
if MEMORY = "YES", then 3
if DIGITAL and MEMORY = "NO" or "NONE"(empty) and CPN.RANGE.END is  NULL and  CPN.RANGE.START is not NULL, then 4 
if DIGITAL and MEMORY = "NO" or "NONE"(empty) and CPN.RANGE.END,CPN.RANGE.START and CPN.OBSERVE.DATE are not NULL, then 5 
if DIGITAL and MEMORY = "NO" or "NONE"(empty) and CPN.RANGE.START is  NULL and  CPN.RANGE.END is not NULL, then 6 </t>
  </si>
  <si>
    <t>1. Range Accrual
2. Digital
3. Memory
4. Floored Floater
5. Collared Floater
6. Capped Floater</t>
  </si>
  <si>
    <t>Filter on records in SECURITY.MASTER:
Fill this table only if the following conditions are met, 
DIGITAL = "NO" or "NONE"(empty) 
AND MEMORY = “NO” or “NONE”
AND INTEREST.KEY is filled
AND CPN.DATE is filled OR COUPON.METHOD &lt;&gt; NULL or NONE 
AND CPN.OBSERVE.DT is not NULL
And Then:
Map one single floating condition as per the mapping below.</t>
  </si>
  <si>
    <t>structuredInterest</t>
  </si>
  <si>
    <t>Filter on records in SECURITY.MASTER:
Fill this table only if the following conditions are met, 
DIGITAL = "YES" 
OR MEMORY = "YES"
OR CPN.RANGE.START and CPN.RANGE.END are not NULL and CPN.OBSERVE.DATE is NULL
And Then:
Map one single floating condition as per the mapping below.</t>
  </si>
  <si>
    <t>interestCalcRule</t>
  </si>
  <si>
    <t xml:space="preserve">CPN.RANGE.START
CPN.RANGE.END
DIGITAL
MEMORY
CPN.OBSERVE.DT
</t>
  </si>
  <si>
    <t xml:space="preserve">if CPN.RANGE.START and CPN.RANGE.END are not NULL,and CPN.OBSERVE.DATE is NULL, then  5
if DIGITAL = "YES", then 4
if MEMORY = "YES", then 6
</t>
  </si>
  <si>
    <t xml:space="preserve">5. Range Accrual
4. Digital
6. Memory
</t>
  </si>
  <si>
    <t xml:space="preserve">Same value as for Begin Date. </t>
  </si>
  <si>
    <t xml:space="preserve">INTEREST.RATE 
CPN.RANGE.START
CPN.RANGE.END
DIGITAL
MEMORY
CPN.OBSERVE.DT
</t>
  </si>
  <si>
    <t xml:space="preserve">if INTEREST.RATE &lt;&gt; NULL, AND 
if CPN.RANGE.START and CPN.RANGE.END are not NULL,and CPN.OBSERVE.DATE is NULL, or
if DIGITAL = "YES", or
if MEMORY = "YES", then INTEREST.RATE, 
else Null
</t>
  </si>
  <si>
    <t>This Interest Rate Condition is available for the entire life of structured notes</t>
  </si>
  <si>
    <t>Example: if interestKey is 01GBP and noOfPayments is 12, then the value of this field will be 01GBP30D. 01GBP30D has to be previously created as instrument with nature Rate in TAP. A Yield Curve instrument must be created for each entry in PERIODIC.INTEREST and the above Rate instrument must reference its corresponding YC.</t>
  </si>
  <si>
    <t>cpnRangeEnd</t>
  </si>
  <si>
    <t>cpnRangeStart</t>
  </si>
  <si>
    <t>cpnObserveDt</t>
  </si>
  <si>
    <t>July 01,2020</t>
  </si>
  <si>
    <t xml:space="preserve">Added mapping for interest accruals </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</si>
  <si>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</si>
  <si>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</si>
  <si>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</si>
  <si>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</si>
  <si>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</si>
  <si>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</si>
  <si>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</si>
  <si>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16,2020</t>
  </si>
  <si>
    <t>Added mapping for data security profile</t>
  </si>
  <si>
    <t>dataSecuProf</t>
  </si>
  <si>
    <t>data_secu_prof_id</t>
  </si>
  <si>
    <t>GRP.DEPT.CODE</t>
  </si>
  <si>
    <t>Mapping for Yield curve updated.</t>
  </si>
  <si>
    <t>send first 5 characters from INTEREST.KEY</t>
  </si>
  <si>
    <t>Values in PERIODIC.INTEREST table must be created as Yield Curves in TAP.
If INTEREST.KEY is 01USD20200401 - Then send only 01USD</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</si>
  <si>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</si>
  <si>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</si>
  <si>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</si>
  <si>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</si>
  <si>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</si>
  <si>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</si>
  <si>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</si>
  <si>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</si>
  <si>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</si>
  <si>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</si>
  <si>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</si>
  <si>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</si>
  <si>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</si>
  <si>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</si>
  <si>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</si>
  <si>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</si>
  <si>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</si>
  <si>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</si>
  <si>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</si>
  <si>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RFR.ROUNDING</t>
  </si>
  <si>
    <t>frfRounding</t>
  </si>
  <si>
    <t>CPN.RATE.SPREAD
COUPON.METHOD
RFR.ADJ.SPREAD</t>
  </si>
  <si>
    <t>if COUPON.METHOD = RFR, then map RFR.ADJ.SPREAD else send CPN.RATE.SPREAD</t>
  </si>
  <si>
    <t>Market Convention method</t>
  </si>
  <si>
    <t>marketConvMethod</t>
  </si>
  <si>
    <t>market_conv_method_e</t>
  </si>
  <si>
    <t>RFR.CONVENTION</t>
  </si>
  <si>
    <t xml:space="preserve">if RFR.CONVENTION = PLAIN ARREARS, send 1(Plain Arrears),
if RFR.CONVENTION = LOOK BACK, send 2(LookBack),
if RFR.CONVENTION = LOCK OUT, send 3(Lock-out),
if RFR.CONVENTION = RESET CUT OFF, send 3(Lock-out),
if RFR.CONVENTION = LOOKBACK WITH LOCKOUT, send 4(Lookback with Lock-out)
else send 0 (None) which is Default.
</t>
  </si>
  <si>
    <t>Lookback days</t>
  </si>
  <si>
    <t>lookbackDays</t>
  </si>
  <si>
    <t>lookback_days_n</t>
  </si>
  <si>
    <t>RFR.LOOKBACK.LAG.DAYS</t>
  </si>
  <si>
    <t>Lookback convention</t>
  </si>
  <si>
    <t>lookbackConv</t>
  </si>
  <si>
    <t>lookback_conv_e</t>
  </si>
  <si>
    <t>RFR.LOOK.BACK.TYPE</t>
  </si>
  <si>
    <t>If RFR.LOOK.BACK.TYPE = NARROW, send 1 (Default) , else if RFR.LOOK.BACK. TYPE = OBSERVATION.SHIFT, send 2</t>
  </si>
  <si>
    <t>Lockout days</t>
  </si>
  <si>
    <t>lockoutDays</t>
  </si>
  <si>
    <t>lockout_days_n</t>
  </si>
  <si>
    <t>RFR.LAG.DAYS</t>
  </si>
  <si>
    <t>compoundingFrequency</t>
  </si>
  <si>
    <t>comp_freq_n</t>
  </si>
  <si>
    <t>RFR.CALC.METHOD</t>
  </si>
  <si>
    <t>if RFR.CALC.METHOD = COMPOUND, then set 1</t>
  </si>
  <si>
    <t>compoundingFrequencyUnit</t>
  </si>
  <si>
    <t xml:space="preserve">comp_freq_unit_e: </t>
  </si>
  <si>
    <t>if RFR.CALC.METHOD = COMPOUND, then send Day</t>
  </si>
  <si>
    <t>Compounding Conversion</t>
  </si>
  <si>
    <t>compoundingConversion</t>
  </si>
  <si>
    <t>comp_conv_e</t>
  </si>
  <si>
    <t>if RFR.CALC.METHOD = COMPOUND, then send Compound</t>
  </si>
  <si>
    <t>7.5.0</t>
  </si>
  <si>
    <t>Modified Interest Rounding Unit and Additive Margin and also added fields for LIBOR Risk Free Rate functionality in Interest rate condition table</t>
  </si>
  <si>
    <t>BUILD.CPN.DATE
INTEREST.KEY
NO.OF.PAYMENTS
COUPON.METHOOD</t>
  </si>
  <si>
    <t>buildCpnDate
interestKey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</si>
  <si>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
Field not mapped by the GWPACK</t>
    </r>
  </si>
  <si>
    <t>INTEREST.KEY
BUILD.CPN.DATE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</si>
  <si>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t>
    </r>
  </si>
  <si>
    <t>Sept 9,2021</t>
  </si>
  <si>
    <r>
      <t xml:space="preserve">The value of this filed will be: </t>
    </r>
    <r>
      <rPr>
        <i/>
        <sz val="11"/>
        <color theme="1"/>
        <rFont val="Calibri"/>
        <family val="2"/>
        <scheme val="minor"/>
      </rPr>
      <t>NNCCYXXX</t>
    </r>
    <r>
      <rPr>
        <sz val="11"/>
        <color theme="1"/>
        <rFont val="Calibri"/>
        <family val="2"/>
        <scheme val="minor"/>
      </rPr>
      <t xml:space="preserve">
where </t>
    </r>
    <r>
      <rPr>
        <i/>
        <sz val="11"/>
        <color theme="1"/>
        <rFont val="Calibri"/>
        <family val="2"/>
        <scheme val="minor"/>
      </rPr>
      <t>NNCCY</t>
    </r>
    <r>
      <rPr>
        <sz val="11"/>
        <color theme="1"/>
        <rFont val="Calibri"/>
        <family val="2"/>
        <scheme val="minor"/>
      </rPr>
      <t xml:space="preserve"> are the first 5 characters of the value in field INTEREST.KEY and </t>
    </r>
    <r>
      <rPr>
        <i/>
        <sz val="11"/>
        <color theme="1"/>
        <rFont val="Calibri"/>
        <family val="2"/>
        <scheme val="minor"/>
      </rPr>
      <t>XXX</t>
    </r>
    <r>
      <rPr>
        <sz val="11"/>
        <color theme="1"/>
        <rFont val="Calibri"/>
        <family val="2"/>
        <scheme val="minor"/>
      </rPr>
      <t xml:space="preserve"> is:
60M if NO.OF.PAYMENTS is 0.2
12M if NO.OF.PAYMENTS is 1
6M if NO.OF.PAYMENTS is 2
4M if NO.OF.PAYMENTS is 3
3M if NO.OF.PAYMENTS is 4
2M if NO.OF.PAYMENTS is 6
30D if NO.OF.PAYMENTS is 12
30D if NO.OF.PAYMENTS is 13
15D if NO.OF.PAYMENTS is 26
15D if NO.OF.PAYMENTS is 52
IF COUPON.METHOD = RFR, send InterestKey
Else concat (InterestKey and noOfPayments)
</t>
    </r>
  </si>
  <si>
    <t>Modified Floating Rate instrument and benchmark mapping in main table and Benchmark in floating condition and strucutred interest subtable</t>
  </si>
  <si>
    <t>7.6.0</t>
  </si>
  <si>
    <t>Modified Filter condition no.1 to include check for RFR for update of Interest Schedule (IRC table)</t>
  </si>
  <si>
    <t>October 21, 2021</t>
  </si>
  <si>
    <t>October 25, 2021</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</si>
  <si>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</si>
  <si>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t>
    </r>
    <r>
      <rPr>
        <sz val="10"/>
        <rFont val="Verdana"/>
        <family val="2"/>
      </rPr>
      <t>04M if noOfPayments is 3
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IF COUPON.METHOD = RFR , then send interestKey
Else, concat (interestKey and noOfPayments)
</t>
    </r>
  </si>
  <si>
    <t>October 28, 2021</t>
  </si>
  <si>
    <t>Corrected Mapping logic for Benchmark.</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</si>
  <si>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
</t>
    </r>
  </si>
  <si>
    <t xml:space="preserve">The value of this filed will be: NNCCYXXX
where NNCCY are the first 5 characters of the value in field interestKey and XXX is:
60M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
</t>
  </si>
  <si>
    <t>Nicolas Elsen</t>
  </si>
  <si>
    <t>Change interest condition generation for multi interest values: We only map if both interest and rate change date are present, and we always take the corresponding RATE.CHG.DATE.&lt;n&gt; as validity date of INTEREST.RATE.&lt;n&gt;</t>
  </si>
  <si>
    <t>9.1.0</t>
  </si>
  <si>
    <r>
      <t xml:space="preserve">
1. Create Fixed entries in IRC only if the multi value field RATE.CH.DATE has at least 1 value
2. Create as many records in Interest Rate Conditions (with Interest Calculation Rule set to Fixed) as values in the  multivalue INTEREST.RATE field.
</t>
    </r>
    <r>
      <rPr>
        <sz val="10"/>
        <color rgb="FFFF0000"/>
        <rFont val="Verdana"/>
        <family val="2"/>
      </rPr>
      <t xml:space="preserve">3. The IRC table will be updated to create new line items in TAP when RATE.CH.DATE has new multi value sets created manually or through COB - SC.ACCR.DATE.UPDATE 
</t>
    </r>
    <r>
      <rPr>
        <sz val="10"/>
        <rFont val="Verdana"/>
        <family val="2"/>
      </rPr>
      <t>4. Do not take any values if either the INTEREST.RATE or RATE.CHG.DATE field is empty. If only the first INTEREST.RATE is filled, that will be mapped to the main instrument interest field.</t>
    </r>
  </si>
  <si>
    <t xml:space="preserve">
We create here entries in Interest Rate Conditions
- for Convertible Bonds with stepped coupons 
</t>
  </si>
  <si>
    <t xml:space="preserve">RATE.CHG.DATE
</t>
  </si>
  <si>
    <t xml:space="preserve">rateChgDate
</t>
  </si>
  <si>
    <t>The interest becomes valid with RATE.CHG.DATE</t>
  </si>
  <si>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</si>
  <si>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</si>
  <si>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list_SubAssetType_SpCapitalProtectedNotes OR subAssetTypeTapInstrType exists and subAssetTypeTapInstrType IN (CAPPROTNOT, CAPPROTNOTWC)
COMPANY.NAME != "New - to be updated by BO"(Take COMPANY.NAME language as GB-English)
Additional filter for Initial Load: 
Retrieve only records that have the field BLOCKING.DATE empty</t>
    </r>
  </si>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</sst>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sz val="11"/>
      <name val="Verdana"/>
      <family val="2"/>
    </font>
    <font>
      <i/>
      <sz val="10"/>
      <color theme="1"/>
      <name val="Verdana"/>
      <family val="2"/>
    </font>
    <font>
      <b/>
      <sz val="10"/>
      <color rgb="FFFF0000"/>
      <name val="Verdana"/>
      <family val="2"/>
    </font>
    <font>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name val="Calibri"/>
      <family val="2"/>
      <scheme val="minor"/>
    </font>
    <font>
      <b/>
      <sz val="11"/>
      <name val="Calibri"/>
      <family val="2"/>
      <scheme val="minor"/>
    </font>
    <font>
      <sz val="11"/>
      <color rgb="FF9C0006"/>
      <name val="Calibri"/>
      <family val="2"/>
      <scheme val="minor"/>
    </font>
    <font>
      <sz val="11"/>
      <color theme="1" tint="0.34998626667073579"/>
      <name val="Calibri"/>
      <family val="2"/>
      <scheme val="minor"/>
    </font>
    <font>
      <i/>
      <sz val="11"/>
      <name val="Calibri"/>
      <family val="2"/>
      <scheme val="minor"/>
    </font>
    <font>
      <b/>
      <sz val="10"/>
      <color theme="1" tint="0.34998626667073579"/>
      <name val="Verdana"/>
      <family val="2"/>
    </font>
    <font>
      <i/>
      <sz val="11"/>
      <color theme="1"/>
      <name val="Calibri"/>
      <family val="2"/>
      <scheme val="minor"/>
    </font>
    <font>
      <b/>
      <sz val="10"/>
      <color theme="8" tint="-0.499984740745262"/>
      <name val="Verdana"/>
      <family val="2"/>
    </font>
    <font>
      <sz val="10"/>
      <color theme="1"/>
      <name val="Arial"/>
      <family val="2"/>
    </font>
    <font>
      <b/>
      <i/>
      <sz val="10"/>
      <name val="Verdana"/>
      <family val="2"/>
    </font>
    <font>
      <sz val="10"/>
      <name val="Calibri"/>
      <family val="2"/>
      <scheme val="minor"/>
    </font>
    <font>
      <sz val="10"/>
      <name val="Verdana"/>
      <family val="2"/>
      <charset val="238"/>
    </font>
    <font>
      <b/>
      <sz val="18"/>
      <color theme="1"/>
      <name val="Verdana"/>
      <family val="2"/>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59996337778862885"/>
        <bgColor indexed="64"/>
      </patternFill>
    </fill>
    <fill>
      <patternFill patternType="solid">
        <fgColor theme="3" tint="0.79998168889431442"/>
        <bgColor indexed="64"/>
      </patternFill>
    </fill>
    <fill>
      <patternFill patternType="solid">
        <fgColor theme="9" tint="0.59999389629810485"/>
        <bgColor indexed="64"/>
      </patternFill>
    </fill>
  </fills>
  <borders count="9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bottom style="thick">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dashed">
        <color auto="1"/>
      </left>
      <right style="hair">
        <color auto="1"/>
      </right>
      <top style="hair">
        <color auto="1"/>
      </top>
      <bottom/>
      <diagonal/>
    </border>
    <border>
      <left/>
      <right/>
      <top/>
      <bottom style="hair">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hair">
        <color auto="1"/>
      </left>
      <right style="thin">
        <color indexed="64"/>
      </right>
      <top style="hair">
        <color auto="1"/>
      </top>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6">
    <xf numFmtId="0" fontId="0" fillId="0" borderId="0"/>
    <xf numFmtId="0" fontId="21" fillId="9" borderId="0" applyNumberFormat="0" applyBorder="0" applyAlignment="0" applyProtection="0"/>
    <xf numFmtId="0" fontId="22" fillId="10" borderId="0" applyNumberFormat="0" applyBorder="0" applyAlignment="0" applyProtection="0"/>
    <xf numFmtId="0" fontId="23" fillId="11" borderId="48" applyNumberFormat="0" applyFont="0" applyAlignment="0" applyProtection="0"/>
    <xf numFmtId="0" fontId="21" fillId="9" borderId="0" applyNumberFormat="0" applyBorder="0" applyAlignment="0" applyProtection="0"/>
    <xf numFmtId="0" fontId="22" fillId="10" borderId="0" applyNumberFormat="0" applyBorder="0" applyAlignment="0" applyProtection="0"/>
  </cellStyleXfs>
  <cellXfs count="315">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9" xfId="0" quotePrefix="1" applyFont="1" applyFill="1" applyBorder="1" applyAlignment="1" applyProtection="1">
      <alignment horizontal="justify" vertical="top"/>
      <protection hidden="1"/>
    </xf>
    <xf numFmtId="0" fontId="4" fillId="4" borderId="4" xfId="0"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wrapText="1"/>
      <protection hidden="1"/>
    </xf>
    <xf numFmtId="0" fontId="4" fillId="4" borderId="12" xfId="0" applyFont="1" applyFill="1" applyBorder="1" applyAlignment="1" applyProtection="1">
      <alignment horizontal="justify" vertical="top"/>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8"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27" xfId="0" applyFont="1" applyFill="1" applyBorder="1" applyAlignment="1" applyProtection="1">
      <alignment vertical="top" wrapText="1"/>
      <protection hidden="1"/>
    </xf>
    <xf numFmtId="0" fontId="9" fillId="6" borderId="2" xfId="0" applyFont="1" applyFill="1" applyBorder="1" applyAlignment="1" applyProtection="1">
      <alignment horizontal="justify" vertical="top" wrapText="1"/>
      <protection hidden="1"/>
    </xf>
    <xf numFmtId="0" fontId="4" fillId="6" borderId="4" xfId="0" applyFont="1" applyFill="1" applyBorder="1" applyAlignment="1" applyProtection="1">
      <alignment horizontal="justify" vertical="top"/>
      <protection hidden="1"/>
    </xf>
    <xf numFmtId="0" fontId="9" fillId="6" borderId="11" xfId="0"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protection hidden="1"/>
    </xf>
    <xf numFmtId="0" fontId="11" fillId="4" borderId="18" xfId="0" applyFont="1" applyFill="1" applyBorder="1" applyAlignment="1" applyProtection="1">
      <alignment horizontal="justify" vertical="top" wrapText="1"/>
      <protection hidden="1"/>
    </xf>
    <xf numFmtId="0" fontId="11" fillId="4" borderId="19" xfId="0" applyFont="1" applyFill="1" applyBorder="1" applyAlignment="1" applyProtection="1">
      <alignment horizontal="justify" vertical="top" wrapText="1"/>
      <protection hidden="1"/>
    </xf>
    <xf numFmtId="0" fontId="11" fillId="4" borderId="20" xfId="0" applyFont="1" applyFill="1" applyBorder="1" applyAlignment="1" applyProtection="1">
      <alignment horizontal="justify" vertical="top" wrapText="1"/>
      <protection hidden="1"/>
    </xf>
    <xf numFmtId="0" fontId="11" fillId="6" borderId="2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4" fillId="6" borderId="12" xfId="0" quotePrefix="1"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wrapText="1"/>
      <protection hidden="1"/>
    </xf>
    <xf numFmtId="0" fontId="11" fillId="6" borderId="20" xfId="0" quotePrefix="1" applyFont="1" applyFill="1" applyBorder="1" applyAlignment="1" applyProtection="1">
      <alignment horizontal="justify" vertical="top" wrapText="1"/>
      <protection hidden="1"/>
    </xf>
    <xf numFmtId="0" fontId="17" fillId="3" borderId="28" xfId="0" applyFont="1" applyFill="1" applyBorder="1" applyAlignment="1" applyProtection="1">
      <alignment vertical="top" wrapText="1"/>
      <protection hidden="1"/>
    </xf>
    <xf numFmtId="0" fontId="18" fillId="4" borderId="18" xfId="0" applyFont="1" applyFill="1" applyBorder="1" applyAlignment="1" applyProtection="1">
      <alignment horizontal="justify" vertical="top"/>
      <protection hidden="1"/>
    </xf>
    <xf numFmtId="0" fontId="18" fillId="4" borderId="19" xfId="0" applyFont="1" applyFill="1" applyBorder="1" applyAlignment="1" applyProtection="1">
      <alignment horizontal="justify" vertical="top"/>
      <protection hidden="1"/>
    </xf>
    <xf numFmtId="0" fontId="18" fillId="4" borderId="20" xfId="0" applyFont="1" applyFill="1" applyBorder="1" applyAlignment="1" applyProtection="1">
      <alignment horizontal="justify" vertical="top"/>
      <protection hidden="1"/>
    </xf>
    <xf numFmtId="0" fontId="18" fillId="6" borderId="20" xfId="0" applyFont="1" applyFill="1" applyBorder="1" applyAlignment="1" applyProtection="1">
      <alignment horizontal="justify" vertical="top"/>
      <protection hidden="1"/>
    </xf>
    <xf numFmtId="0" fontId="5" fillId="8" borderId="29" xfId="0" applyFont="1" applyFill="1" applyBorder="1" applyAlignment="1" applyProtection="1">
      <alignment horizontal="justify" vertical="top" wrapText="1"/>
      <protection hidden="1"/>
    </xf>
    <xf numFmtId="0" fontId="5" fillId="8" borderId="35" xfId="0" applyFont="1" applyFill="1" applyBorder="1" applyAlignment="1" applyProtection="1">
      <alignment horizontal="justify" vertical="top" wrapText="1"/>
      <protection hidden="1"/>
    </xf>
    <xf numFmtId="0" fontId="5" fillId="8" borderId="28"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3" borderId="43"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44" xfId="0" applyFont="1" applyFill="1" applyBorder="1" applyAlignment="1" applyProtection="1">
      <alignment horizontal="justify" vertical="top" wrapText="1"/>
      <protection hidden="1"/>
    </xf>
    <xf numFmtId="0" fontId="11" fillId="4" borderId="45" xfId="0" applyFont="1" applyFill="1" applyBorder="1" applyAlignment="1" applyProtection="1">
      <alignment horizontal="justify" vertical="top" wrapText="1"/>
      <protection hidden="1"/>
    </xf>
    <xf numFmtId="0" fontId="11" fillId="4" borderId="46" xfId="0" applyFont="1" applyFill="1" applyBorder="1" applyAlignment="1" applyProtection="1">
      <alignment horizontal="justify" vertical="top" wrapText="1"/>
      <protection hidden="1"/>
    </xf>
    <xf numFmtId="0" fontId="11" fillId="6" borderId="46" xfId="0" applyFont="1" applyFill="1" applyBorder="1" applyAlignment="1" applyProtection="1">
      <alignment horizontal="justify" vertical="top" wrapText="1"/>
      <protection hidden="1"/>
    </xf>
    <xf numFmtId="0" fontId="11" fillId="6" borderId="45" xfId="0" applyFont="1" applyFill="1" applyBorder="1" applyAlignment="1" applyProtection="1">
      <alignment horizontal="justify" vertical="top" wrapText="1"/>
      <protection hidden="1"/>
    </xf>
    <xf numFmtId="0" fontId="20" fillId="5" borderId="19" xfId="0" applyFont="1" applyFill="1" applyBorder="1" applyAlignment="1" applyProtection="1">
      <alignment horizontal="justify" vertical="top"/>
      <protection hidden="1"/>
    </xf>
    <xf numFmtId="0" fontId="10" fillId="5" borderId="15" xfId="0" applyFont="1" applyFill="1" applyBorder="1" applyAlignment="1" applyProtection="1">
      <alignment horizontal="justify" vertical="top"/>
      <protection hidden="1"/>
    </xf>
    <xf numFmtId="0" fontId="10" fillId="5" borderId="45" xfId="0" applyFont="1" applyFill="1" applyBorder="1" applyAlignment="1" applyProtection="1">
      <alignment horizontal="justify" vertical="top"/>
      <protection hidden="1"/>
    </xf>
    <xf numFmtId="0" fontId="22" fillId="10" borderId="16" xfId="2" applyBorder="1" applyAlignment="1" applyProtection="1">
      <alignment horizontal="justify" vertical="top"/>
      <protection hidden="1"/>
    </xf>
    <xf numFmtId="0" fontId="22" fillId="10" borderId="17" xfId="2" applyBorder="1" applyAlignment="1" applyProtection="1">
      <alignment horizontal="justify" vertical="top"/>
      <protection hidden="1"/>
    </xf>
    <xf numFmtId="0" fontId="22" fillId="10" borderId="14"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2" fillId="10" borderId="17" xfId="2"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25" fillId="4" borderId="10" xfId="0" applyFont="1" applyFill="1" applyBorder="1" applyAlignment="1" applyProtection="1">
      <alignment horizontal="justify" vertical="top" wrapText="1"/>
      <protection hidden="1"/>
    </xf>
    <xf numFmtId="0" fontId="25" fillId="4" borderId="3" xfId="0" applyFont="1" applyFill="1" applyBorder="1" applyAlignment="1" applyProtection="1">
      <alignment horizontal="justify" vertical="top" wrapText="1"/>
      <protection hidden="1"/>
    </xf>
    <xf numFmtId="0" fontId="25" fillId="4" borderId="9" xfId="0" applyFont="1" applyFill="1" applyBorder="1" applyAlignment="1" applyProtection="1">
      <alignment horizontal="justify" vertical="top" wrapText="1"/>
      <protection hidden="1"/>
    </xf>
    <xf numFmtId="0" fontId="25" fillId="4" borderId="12" xfId="0" applyFont="1" applyFill="1" applyBorder="1" applyAlignment="1" applyProtection="1">
      <alignment horizontal="justify" vertical="top" wrapText="1"/>
      <protection hidden="1"/>
    </xf>
    <xf numFmtId="0" fontId="25" fillId="6" borderId="31" xfId="0" applyFont="1" applyFill="1" applyBorder="1" applyAlignment="1" applyProtection="1">
      <alignment horizontal="justify" vertical="top" wrapText="1"/>
      <protection hidden="1"/>
    </xf>
    <xf numFmtId="0" fontId="25" fillId="6" borderId="3" xfId="0" applyFont="1" applyFill="1" applyBorder="1" applyAlignment="1" applyProtection="1">
      <alignment horizontal="justify" vertical="top" wrapText="1"/>
      <protection hidden="1"/>
    </xf>
    <xf numFmtId="0" fontId="25" fillId="6" borderId="13"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xf>
    <xf numFmtId="0" fontId="25" fillId="5" borderId="47" xfId="0" applyFont="1" applyFill="1" applyBorder="1" applyAlignment="1" applyProtection="1">
      <alignment horizontal="justify" vertical="top" wrapText="1"/>
      <protection hidden="1"/>
    </xf>
    <xf numFmtId="0" fontId="25" fillId="6" borderId="12" xfId="0" applyFont="1" applyFill="1" applyBorder="1" applyAlignment="1" applyProtection="1">
      <alignment horizontal="justify" vertical="top" wrapText="1"/>
      <protection hidden="1"/>
    </xf>
    <xf numFmtId="0" fontId="25" fillId="6" borderId="4" xfId="0" applyFont="1" applyFill="1" applyBorder="1" applyAlignment="1" applyProtection="1">
      <alignment horizontal="justify" vertical="top" wrapText="1"/>
      <protection hidden="1"/>
    </xf>
    <xf numFmtId="0" fontId="5" fillId="2" borderId="49" xfId="0" applyFont="1" applyFill="1" applyBorder="1" applyAlignment="1" applyProtection="1">
      <alignment vertical="top" wrapText="1"/>
      <protection hidden="1"/>
    </xf>
    <xf numFmtId="0" fontId="25" fillId="6" borderId="12" xfId="0" applyFont="1"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4" fillId="6" borderId="4" xfId="0" applyFont="1" applyFill="1" applyBorder="1" applyAlignment="1" applyProtection="1">
      <alignment horizontal="justify" vertical="top" wrapText="1"/>
      <protection hidden="1"/>
    </xf>
    <xf numFmtId="0" fontId="27" fillId="6" borderId="12" xfId="0" applyFont="1" applyFill="1" applyBorder="1" applyAlignment="1" applyProtection="1">
      <alignment horizontal="justify" vertical="top" wrapText="1"/>
      <protection hidden="1"/>
    </xf>
    <xf numFmtId="0" fontId="9" fillId="12" borderId="4"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wrapText="1"/>
    </xf>
    <xf numFmtId="0" fontId="1" fillId="12" borderId="3" xfId="0" applyFont="1" applyFill="1" applyBorder="1" applyAlignment="1" applyProtection="1">
      <alignment horizontal="justify" vertical="top" wrapText="1"/>
      <protection hidden="1"/>
    </xf>
    <xf numFmtId="0" fontId="9" fillId="4" borderId="51" xfId="0" applyFont="1" applyFill="1" applyBorder="1" applyAlignment="1" applyProtection="1">
      <alignment horizontal="justify" vertical="top"/>
      <protection hidden="1"/>
    </xf>
    <xf numFmtId="0" fontId="9" fillId="4" borderId="52" xfId="0" applyFont="1" applyFill="1" applyBorder="1" applyAlignment="1" applyProtection="1">
      <alignment horizontal="justify" vertical="top"/>
      <protection hidden="1"/>
    </xf>
    <xf numFmtId="0" fontId="9" fillId="4" borderId="15" xfId="0" applyFont="1" applyFill="1" applyBorder="1" applyAlignment="1" applyProtection="1">
      <alignment horizontal="justify" vertical="top"/>
      <protection hidden="1"/>
    </xf>
    <xf numFmtId="0" fontId="9" fillId="6" borderId="52" xfId="0" applyFont="1" applyFill="1" applyBorder="1" applyAlignment="1" applyProtection="1">
      <alignment horizontal="justify" vertical="top"/>
      <protection hidden="1"/>
    </xf>
    <xf numFmtId="0" fontId="9" fillId="6" borderId="15" xfId="0" applyFont="1" applyFill="1" applyBorder="1" applyAlignment="1" applyProtection="1">
      <alignment horizontal="justify" vertical="top"/>
      <protection hidden="1"/>
    </xf>
    <xf numFmtId="0" fontId="5" fillId="2" borderId="45" xfId="0" applyFont="1" applyFill="1" applyBorder="1" applyAlignment="1" applyProtection="1">
      <alignment vertical="top" wrapText="1"/>
      <protection hidden="1"/>
    </xf>
    <xf numFmtId="0" fontId="9" fillId="4" borderId="45" xfId="0" applyFont="1" applyFill="1" applyBorder="1" applyAlignment="1" applyProtection="1">
      <alignment horizontal="justify" vertical="top" wrapText="1"/>
      <protection hidden="1"/>
    </xf>
    <xf numFmtId="0" fontId="10" fillId="5" borderId="45" xfId="0" applyFont="1" applyFill="1" applyBorder="1" applyAlignment="1" applyProtection="1">
      <alignment horizontal="justify" vertical="top" wrapText="1"/>
      <protection hidden="1"/>
    </xf>
    <xf numFmtId="0" fontId="9" fillId="6" borderId="45" xfId="0" applyFont="1" applyFill="1" applyBorder="1" applyAlignment="1" applyProtection="1">
      <alignment horizontal="justify" vertical="top" wrapText="1"/>
      <protection hidden="1"/>
    </xf>
    <xf numFmtId="0" fontId="5" fillId="3" borderId="46" xfId="0" applyFont="1" applyFill="1" applyBorder="1" applyAlignment="1" applyProtection="1">
      <alignment vertical="top" wrapText="1"/>
      <protection hidden="1"/>
    </xf>
    <xf numFmtId="0" fontId="9" fillId="4" borderId="53" xfId="0" applyFont="1" applyFill="1" applyBorder="1" applyAlignment="1" applyProtection="1">
      <alignment horizontal="justify" vertical="top" wrapText="1"/>
      <protection hidden="1"/>
    </xf>
    <xf numFmtId="0" fontId="10" fillId="7" borderId="54"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4" fillId="6" borderId="4" xfId="0" quotePrefix="1" applyFont="1" applyFill="1" applyBorder="1" applyAlignment="1" applyProtection="1">
      <alignment horizontal="justify" vertical="top" wrapText="1"/>
      <protection hidden="1"/>
    </xf>
    <xf numFmtId="0" fontId="11" fillId="6" borderId="19" xfId="0" applyFont="1" applyFill="1" applyBorder="1" applyAlignment="1" applyProtection="1">
      <alignment horizontal="justify" vertical="top" wrapText="1"/>
      <protection hidden="1"/>
    </xf>
    <xf numFmtId="0" fontId="1" fillId="6" borderId="19"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protection hidden="1"/>
    </xf>
    <xf numFmtId="0" fontId="1" fillId="6" borderId="54" xfId="0" applyFont="1" applyFill="1" applyBorder="1" applyAlignment="1" applyProtection="1">
      <alignment horizontal="justify" vertical="top" wrapText="1"/>
      <protection hidden="1"/>
    </xf>
    <xf numFmtId="0" fontId="4" fillId="5" borderId="47" xfId="0" applyFont="1" applyFill="1" applyBorder="1" applyAlignment="1" applyProtection="1">
      <alignment horizontal="justify" vertical="top" wrapText="1"/>
      <protection hidden="1"/>
    </xf>
    <xf numFmtId="0" fontId="1" fillId="12" borderId="45" xfId="0" applyFont="1" applyFill="1" applyBorder="1" applyAlignment="1" applyProtection="1">
      <alignment horizontal="justify" vertical="top"/>
      <protection locked="0"/>
    </xf>
    <xf numFmtId="0" fontId="21" fillId="4" borderId="0" xfId="1" applyFill="1" applyAlignment="1" applyProtection="1">
      <alignment horizontal="justify" vertical="top"/>
      <protection hidden="1"/>
    </xf>
    <xf numFmtId="0" fontId="22" fillId="4" borderId="0" xfId="2" applyFill="1" applyAlignment="1" applyProtection="1">
      <alignment horizontal="justify" vertical="top"/>
      <protection hidden="1"/>
    </xf>
    <xf numFmtId="0" fontId="1" fillId="4" borderId="33" xfId="3" applyFont="1" applyFill="1" applyBorder="1" applyAlignment="1" applyProtection="1">
      <alignment horizontal="justify" vertical="top" wrapText="1"/>
      <protection hidden="1"/>
    </xf>
    <xf numFmtId="0" fontId="24" fillId="4" borderId="33" xfId="3"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1" fillId="4" borderId="45" xfId="0" applyFont="1" applyFill="1" applyBorder="1" applyAlignment="1" applyProtection="1">
      <alignment horizontal="justify" vertical="top" wrapText="1"/>
      <protection hidden="1"/>
    </xf>
    <xf numFmtId="0" fontId="9" fillId="0" borderId="2" xfId="0" applyFont="1" applyBorder="1" applyAlignment="1" applyProtection="1">
      <alignment horizontal="justify" vertical="top" wrapText="1"/>
      <protection hidden="1"/>
    </xf>
    <xf numFmtId="0" fontId="9" fillId="0" borderId="11" xfId="0" applyFont="1" applyBorder="1" applyAlignment="1" applyProtection="1">
      <alignment horizontal="justify" vertical="top" wrapText="1"/>
      <protection hidden="1"/>
    </xf>
    <xf numFmtId="0" fontId="22" fillId="5" borderId="14" xfId="2" applyFill="1" applyBorder="1" applyAlignment="1" applyProtection="1">
      <alignment horizontal="justify" vertical="top"/>
      <protection hidden="1"/>
    </xf>
    <xf numFmtId="0" fontId="1" fillId="5" borderId="0" xfId="0" applyFont="1" applyFill="1" applyAlignment="1" applyProtection="1">
      <alignment horizontal="justify" vertical="top"/>
      <protection hidden="1"/>
    </xf>
    <xf numFmtId="0" fontId="25"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5" fillId="2" borderId="56" xfId="0" applyFont="1" applyFill="1" applyBorder="1" applyAlignment="1" applyProtection="1">
      <alignment vertical="top" wrapText="1"/>
      <protection hidden="1"/>
    </xf>
    <xf numFmtId="0" fontId="16" fillId="7" borderId="6" xfId="0" applyFont="1" applyFill="1" applyBorder="1" applyAlignment="1" applyProtection="1">
      <alignment horizontal="justify" vertical="top" wrapText="1"/>
      <protection hidden="1"/>
    </xf>
    <xf numFmtId="0" fontId="19" fillId="6" borderId="0" xfId="0" applyFont="1" applyFill="1" applyAlignment="1" applyProtection="1">
      <alignment horizontal="justify" vertical="top" wrapText="1"/>
      <protection hidden="1"/>
    </xf>
    <xf numFmtId="0" fontId="5" fillId="2" borderId="55" xfId="0" applyFont="1" applyFill="1" applyBorder="1" applyAlignment="1" applyProtection="1">
      <alignment vertical="top" wrapText="1"/>
      <protection hidden="1"/>
    </xf>
    <xf numFmtId="0" fontId="4" fillId="13" borderId="62" xfId="0" applyFont="1" applyFill="1" applyBorder="1" applyAlignment="1" applyProtection="1">
      <alignment horizontal="left" vertical="top" wrapText="1"/>
      <protection hidden="1"/>
    </xf>
    <xf numFmtId="0" fontId="4" fillId="13" borderId="63" xfId="0" applyFont="1" applyFill="1" applyBorder="1" applyAlignment="1" applyProtection="1">
      <alignment horizontal="left" vertical="top" wrapText="1"/>
      <protection hidden="1"/>
    </xf>
    <xf numFmtId="164" fontId="4" fillId="13" borderId="63" xfId="0" applyNumberFormat="1" applyFont="1" applyFill="1" applyBorder="1" applyAlignment="1" applyProtection="1">
      <alignment horizontal="left" vertical="top" wrapText="1"/>
      <protection hidden="1"/>
    </xf>
    <xf numFmtId="165" fontId="4" fillId="13" borderId="63" xfId="0" applyNumberFormat="1" applyFont="1" applyFill="1" applyBorder="1" applyAlignment="1" applyProtection="1">
      <alignment horizontal="left" vertical="top" wrapText="1"/>
      <protection hidden="1"/>
    </xf>
    <xf numFmtId="166" fontId="4" fillId="13" borderId="63" xfId="0" applyNumberFormat="1" applyFont="1" applyFill="1" applyBorder="1" applyAlignment="1" applyProtection="1">
      <alignment horizontal="left" vertical="top" wrapText="1"/>
      <protection hidden="1"/>
    </xf>
    <xf numFmtId="0" fontId="4" fillId="13" borderId="64" xfId="0" applyFont="1" applyFill="1" applyBorder="1" applyAlignment="1" applyProtection="1">
      <alignment horizontal="left" vertical="top" wrapText="1"/>
      <protection hidden="1"/>
    </xf>
    <xf numFmtId="0" fontId="1" fillId="4" borderId="65" xfId="0" applyFont="1" applyFill="1" applyBorder="1" applyAlignment="1" applyProtection="1">
      <alignment horizontal="justify" vertical="top" wrapText="1"/>
      <protection hidden="1"/>
    </xf>
    <xf numFmtId="0" fontId="1" fillId="4" borderId="66" xfId="0" applyFont="1" applyFill="1" applyBorder="1" applyAlignment="1" applyProtection="1">
      <alignment horizontal="justify" vertical="top" wrapText="1"/>
      <protection hidden="1"/>
    </xf>
    <xf numFmtId="164" fontId="1" fillId="4" borderId="66" xfId="0" applyNumberFormat="1" applyFont="1" applyFill="1" applyBorder="1" applyAlignment="1" applyProtection="1">
      <alignment horizontal="left" vertical="top" wrapText="1"/>
      <protection hidden="1"/>
    </xf>
    <xf numFmtId="165" fontId="1" fillId="4" borderId="66" xfId="0" applyNumberFormat="1" applyFont="1" applyFill="1" applyBorder="1" applyAlignment="1" applyProtection="1">
      <alignment horizontal="justify" vertical="top" wrapText="1"/>
      <protection hidden="1"/>
    </xf>
    <xf numFmtId="166" fontId="1" fillId="4" borderId="66" xfId="0" applyNumberFormat="1"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6" fillId="7" borderId="0" xfId="0" applyFont="1" applyFill="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 fillId="8" borderId="70"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left" vertical="top" wrapText="1"/>
      <protection hidden="1"/>
    </xf>
    <xf numFmtId="0" fontId="1" fillId="4" borderId="37" xfId="0" applyFont="1" applyFill="1" applyBorder="1" applyAlignment="1" applyProtection="1">
      <alignment horizontal="left" vertical="top" wrapText="1"/>
      <protection hidden="1"/>
    </xf>
    <xf numFmtId="0" fontId="1" fillId="4" borderId="71" xfId="0" applyFont="1" applyFill="1" applyBorder="1" applyAlignment="1" applyProtection="1">
      <alignment horizontal="justify" vertical="top" wrapText="1"/>
      <protection hidden="1"/>
    </xf>
    <xf numFmtId="0" fontId="1" fillId="4" borderId="72"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left" vertical="top" wrapText="1"/>
      <protection hidden="1"/>
    </xf>
    <xf numFmtId="0" fontId="16" fillId="7" borderId="73" xfId="0" applyFont="1" applyFill="1" applyBorder="1" applyAlignment="1" applyProtection="1">
      <alignment horizontal="justify" vertical="top" wrapText="1"/>
      <protection hidden="1"/>
    </xf>
    <xf numFmtId="0" fontId="19" fillId="6" borderId="74" xfId="0" applyFont="1" applyFill="1" applyBorder="1" applyAlignment="1" applyProtection="1">
      <alignment horizontal="left" vertical="top" wrapText="1"/>
      <protection hidden="1"/>
    </xf>
    <xf numFmtId="0" fontId="19" fillId="6" borderId="76" xfId="0" applyFont="1" applyFill="1" applyBorder="1" applyAlignment="1" applyProtection="1">
      <alignment horizontal="left" vertical="top" wrapText="1"/>
      <protection hidden="1"/>
    </xf>
    <xf numFmtId="0" fontId="1" fillId="4" borderId="77" xfId="0" applyFont="1" applyFill="1" applyBorder="1" applyAlignment="1" applyProtection="1">
      <alignment horizontal="justify" vertical="top" wrapText="1"/>
      <protection hidden="1"/>
    </xf>
    <xf numFmtId="0" fontId="19" fillId="6" borderId="76" xfId="0" applyFont="1" applyFill="1" applyBorder="1" applyAlignment="1" applyProtection="1">
      <alignment horizontal="justify" vertical="top" wrapText="1"/>
      <protection hidden="1"/>
    </xf>
    <xf numFmtId="0" fontId="5" fillId="2"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0" fontId="9" fillId="4" borderId="78" xfId="0" applyFont="1" applyFill="1" applyBorder="1" applyAlignment="1" applyProtection="1">
      <alignment horizontal="justify" vertical="top" wrapText="1"/>
      <protection hidden="1"/>
    </xf>
    <xf numFmtId="0" fontId="9" fillId="4" borderId="14" xfId="0" applyFont="1" applyFill="1" applyBorder="1" applyAlignment="1" applyProtection="1">
      <alignment horizontal="justify" vertical="top" wrapText="1"/>
      <protection hidden="1"/>
    </xf>
    <xf numFmtId="0" fontId="10" fillId="5" borderId="14"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wrapText="1"/>
      <protection hidden="1"/>
    </xf>
    <xf numFmtId="0" fontId="9" fillId="6" borderId="78" xfId="0" applyFont="1" applyFill="1" applyBorder="1" applyAlignment="1" applyProtection="1">
      <alignment horizontal="justify" vertical="top" wrapText="1"/>
      <protection hidden="1"/>
    </xf>
    <xf numFmtId="0" fontId="5" fillId="3" borderId="45" xfId="0" applyFont="1" applyFill="1" applyBorder="1" applyAlignment="1" applyProtection="1">
      <alignment vertical="top" wrapText="1"/>
      <protection hidden="1"/>
    </xf>
    <xf numFmtId="0" fontId="5" fillId="3" borderId="30" xfId="0" applyFont="1" applyFill="1" applyBorder="1" applyAlignment="1" applyProtection="1">
      <alignment vertical="top" wrapText="1"/>
      <protection hidden="1"/>
    </xf>
    <xf numFmtId="0" fontId="9" fillId="4" borderId="78" xfId="0" applyFont="1" applyFill="1" applyBorder="1" applyAlignment="1" applyProtection="1">
      <alignment horizontal="justify" vertical="top"/>
      <protection hidden="1"/>
    </xf>
    <xf numFmtId="0" fontId="9" fillId="4" borderId="17"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protection hidden="1"/>
    </xf>
    <xf numFmtId="0" fontId="9" fillId="4" borderId="79" xfId="0" applyFont="1" applyFill="1" applyBorder="1" applyAlignment="1" applyProtection="1">
      <alignment horizontal="justify" vertical="top"/>
      <protection hidden="1"/>
    </xf>
    <xf numFmtId="0" fontId="9" fillId="6" borderId="80" xfId="0" applyFont="1" applyFill="1" applyBorder="1" applyAlignment="1" applyProtection="1">
      <alignment horizontal="justify" vertical="top" wrapText="1"/>
      <protection hidden="1"/>
    </xf>
    <xf numFmtId="0" fontId="37" fillId="9" borderId="82" xfId="1" applyFont="1" applyBorder="1" applyAlignment="1" applyProtection="1">
      <alignment vertical="top" wrapText="1"/>
      <protection hidden="1"/>
    </xf>
    <xf numFmtId="0" fontId="4" fillId="0" borderId="0" xfId="0" applyFont="1" applyAlignment="1" applyProtection="1">
      <alignment horizontal="justify" vertical="top" wrapText="1"/>
      <protection locked="0"/>
    </xf>
    <xf numFmtId="0" fontId="37" fillId="9" borderId="82" xfId="1" applyFont="1" applyBorder="1" applyAlignment="1" applyProtection="1">
      <alignment horizontal="justify" vertical="top"/>
      <protection hidden="1"/>
    </xf>
    <xf numFmtId="0" fontId="9" fillId="0" borderId="2" xfId="0" applyFont="1" applyBorder="1" applyAlignment="1" applyProtection="1">
      <alignment horizontal="justify" vertical="center" wrapText="1"/>
      <protection hidden="1"/>
    </xf>
    <xf numFmtId="0" fontId="0" fillId="0" borderId="0" xfId="0" applyAlignment="1">
      <alignment vertical="center"/>
    </xf>
    <xf numFmtId="0" fontId="39" fillId="0" borderId="0" xfId="0" applyFont="1" applyAlignment="1">
      <alignment vertical="center"/>
    </xf>
    <xf numFmtId="0" fontId="9" fillId="0" borderId="15" xfId="0" applyFont="1" applyBorder="1" applyAlignment="1" applyProtection="1">
      <alignment horizontal="justify" vertical="center"/>
      <protection hidden="1"/>
    </xf>
    <xf numFmtId="0" fontId="18" fillId="0" borderId="19" xfId="0" applyFont="1" applyBorder="1" applyAlignment="1" applyProtection="1">
      <alignment horizontal="justify" vertical="center"/>
      <protection hidden="1"/>
    </xf>
    <xf numFmtId="0" fontId="18" fillId="0" borderId="14" xfId="0" applyFont="1" applyBorder="1" applyAlignment="1" applyProtection="1">
      <alignment horizontal="justify" vertical="center"/>
      <protection hidden="1"/>
    </xf>
    <xf numFmtId="0" fontId="4" fillId="0" borderId="4" xfId="0" applyFont="1" applyBorder="1" applyAlignment="1" applyProtection="1">
      <alignment horizontal="justify" vertical="top"/>
      <protection hidden="1"/>
    </xf>
    <xf numFmtId="0" fontId="40" fillId="0" borderId="0" xfId="0" applyFont="1" applyAlignment="1">
      <alignment vertical="center"/>
    </xf>
    <xf numFmtId="0" fontId="22" fillId="0" borderId="14" xfId="2" applyFill="1" applyBorder="1" applyAlignment="1" applyProtection="1">
      <alignment horizontal="justify" vertical="center"/>
      <protection hidden="1"/>
    </xf>
    <xf numFmtId="0" fontId="11" fillId="0" borderId="45" xfId="0" applyFont="1" applyBorder="1" applyAlignment="1" applyProtection="1">
      <alignment horizontal="justify" vertical="center" wrapText="1"/>
      <protection hidden="1"/>
    </xf>
    <xf numFmtId="0" fontId="11" fillId="0" borderId="15" xfId="0" applyFont="1" applyBorder="1" applyAlignment="1" applyProtection="1">
      <alignment horizontal="justify" vertical="center" wrapText="1"/>
      <protection hidden="1"/>
    </xf>
    <xf numFmtId="0" fontId="9" fillId="0" borderId="4" xfId="0" applyFont="1" applyBorder="1" applyAlignment="1" applyProtection="1">
      <alignment horizontal="justify" vertical="top" wrapText="1"/>
      <protection hidden="1"/>
    </xf>
    <xf numFmtId="0" fontId="1" fillId="0" borderId="3" xfId="0" applyFont="1" applyBorder="1" applyAlignment="1" applyProtection="1">
      <alignment horizontal="justify" vertical="center" wrapText="1"/>
      <protection hidden="1"/>
    </xf>
    <xf numFmtId="0" fontId="8" fillId="0" borderId="0" xfId="0" applyFont="1" applyAlignment="1">
      <alignment vertical="center"/>
    </xf>
    <xf numFmtId="0" fontId="1" fillId="4" borderId="75" xfId="0" applyFont="1" applyFill="1" applyBorder="1" applyAlignment="1" applyProtection="1">
      <alignment horizontal="justify" vertical="top" wrapText="1"/>
      <protection hidden="1"/>
    </xf>
    <xf numFmtId="0" fontId="19" fillId="6" borderId="83" xfId="0" applyFont="1" applyFill="1" applyBorder="1" applyAlignment="1" applyProtection="1">
      <alignment horizontal="left" vertical="top" wrapText="1"/>
      <protection hidden="1"/>
    </xf>
    <xf numFmtId="0" fontId="1" fillId="4" borderId="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0" fontId="0" fillId="14" borderId="0" xfId="0" applyFill="1" applyAlignment="1" applyProtection="1">
      <alignment horizontal="justify" vertical="top"/>
      <protection hidden="1"/>
    </xf>
    <xf numFmtId="0" fontId="39" fillId="0" borderId="2" xfId="0" applyFont="1" applyBorder="1" applyAlignment="1" applyProtection="1">
      <alignment horizontal="justify" vertical="top" wrapText="1"/>
      <protection hidden="1"/>
    </xf>
    <xf numFmtId="0" fontId="39" fillId="0" borderId="45" xfId="0" applyFont="1" applyBorder="1" applyAlignment="1" applyProtection="1">
      <alignment horizontal="justify" vertical="top" wrapText="1"/>
      <protection hidden="1"/>
    </xf>
    <xf numFmtId="0" fontId="39" fillId="0" borderId="84" xfId="0" applyFont="1" applyBorder="1" applyAlignment="1" applyProtection="1">
      <alignment horizontal="justify" vertical="top" wrapText="1"/>
      <protection hidden="1"/>
    </xf>
    <xf numFmtId="0" fontId="39" fillId="0" borderId="15" xfId="0" applyFont="1" applyBorder="1" applyAlignment="1" applyProtection="1">
      <alignment horizontal="justify" vertical="top"/>
      <protection hidden="1"/>
    </xf>
    <xf numFmtId="0" fontId="42" fillId="0" borderId="19" xfId="0" applyFont="1" applyBorder="1" applyAlignment="1" applyProtection="1">
      <alignment horizontal="justify" vertical="top"/>
      <protection hidden="1"/>
    </xf>
    <xf numFmtId="0" fontId="42" fillId="0" borderId="14" xfId="0" applyFont="1" applyBorder="1" applyAlignment="1" applyProtection="1">
      <alignment horizontal="justify" vertical="top"/>
      <protection hidden="1"/>
    </xf>
    <xf numFmtId="0" fontId="8" fillId="0" borderId="4" xfId="0" applyFont="1" applyBorder="1" applyAlignment="1" applyProtection="1">
      <alignment horizontal="justify" vertical="top"/>
      <protection hidden="1"/>
    </xf>
    <xf numFmtId="0" fontId="41" fillId="0" borderId="14" xfId="2" applyFont="1" applyFill="1" applyBorder="1" applyAlignment="1" applyProtection="1">
      <alignment horizontal="justify" vertical="top"/>
      <protection hidden="1"/>
    </xf>
    <xf numFmtId="0" fontId="43" fillId="0" borderId="45" xfId="0" applyFont="1" applyBorder="1" applyAlignment="1" applyProtection="1">
      <alignment horizontal="justify" vertical="top" wrapText="1"/>
      <protection hidden="1"/>
    </xf>
    <xf numFmtId="0" fontId="43" fillId="0" borderId="15" xfId="0" applyFont="1" applyBorder="1" applyAlignment="1" applyProtection="1">
      <alignment horizontal="justify" vertical="top" wrapText="1"/>
      <protection hidden="1"/>
    </xf>
    <xf numFmtId="0" fontId="39"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0" fontId="9" fillId="4" borderId="84" xfId="0" applyFont="1" applyFill="1" applyBorder="1" applyAlignment="1" applyProtection="1">
      <alignment horizontal="justify" vertical="top" wrapText="1"/>
      <protection hidden="1"/>
    </xf>
    <xf numFmtId="0" fontId="18" fillId="4" borderId="14" xfId="0" applyFont="1" applyFill="1" applyBorder="1" applyAlignment="1" applyProtection="1">
      <alignment horizontal="justify" vertical="top"/>
      <protection hidden="1"/>
    </xf>
    <xf numFmtId="0" fontId="22" fillId="4" borderId="14" xfId="2" applyFill="1" applyBorder="1" applyAlignment="1" applyProtection="1">
      <alignment horizontal="justify" vertical="top"/>
      <protection hidden="1"/>
    </xf>
    <xf numFmtId="0" fontId="9" fillId="4" borderId="15"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26" fillId="4" borderId="2" xfId="0" applyFont="1" applyFill="1" applyBorder="1" applyAlignment="1" applyProtection="1">
      <alignment vertical="top" wrapText="1"/>
      <protection hidden="1"/>
    </xf>
    <xf numFmtId="0" fontId="26" fillId="4" borderId="14" xfId="0" applyFont="1" applyFill="1" applyBorder="1" applyAlignment="1" applyProtection="1">
      <alignment vertical="top" wrapText="1"/>
      <protection hidden="1"/>
    </xf>
    <xf numFmtId="0" fontId="4" fillId="4" borderId="14" xfId="0" applyFont="1" applyFill="1" applyBorder="1" applyAlignment="1" applyProtection="1">
      <alignment horizontal="justify" vertical="top"/>
      <protection hidden="1"/>
    </xf>
    <xf numFmtId="0" fontId="11" fillId="4" borderId="14" xfId="0" applyFont="1" applyFill="1" applyBorder="1" applyAlignment="1" applyProtection="1">
      <alignment horizontal="justify" vertical="top" wrapText="1"/>
      <protection hidden="1"/>
    </xf>
    <xf numFmtId="0" fontId="11" fillId="4" borderId="14" xfId="0" applyFont="1" applyFill="1" applyBorder="1" applyAlignment="1" applyProtection="1">
      <alignment horizontal="justify" vertical="top"/>
      <protection hidden="1"/>
    </xf>
    <xf numFmtId="0" fontId="26" fillId="4" borderId="14" xfId="0" applyFont="1" applyFill="1" applyBorder="1" applyAlignment="1" applyProtection="1">
      <alignment horizontal="justify" vertical="top"/>
      <protection hidden="1"/>
    </xf>
    <xf numFmtId="0" fontId="4" fillId="4" borderId="14" xfId="0" quotePrefix="1" applyFont="1" applyFill="1" applyBorder="1" applyAlignment="1" applyProtection="1">
      <alignment horizontal="justify" vertical="top"/>
      <protection hidden="1"/>
    </xf>
    <xf numFmtId="0" fontId="44" fillId="4" borderId="14" xfId="0" applyFont="1" applyFill="1" applyBorder="1" applyAlignment="1" applyProtection="1">
      <alignment horizontal="justify" vertical="top"/>
      <protection hidden="1"/>
    </xf>
    <xf numFmtId="0" fontId="0" fillId="4" borderId="3" xfId="0" applyFill="1" applyBorder="1" applyAlignment="1" applyProtection="1">
      <alignment horizontal="justify" vertical="top" wrapText="1"/>
      <protection hidden="1"/>
    </xf>
    <xf numFmtId="0" fontId="1" fillId="0" borderId="0" xfId="0" applyFont="1" applyAlignment="1" applyProtection="1">
      <alignment horizontal="justify" vertical="center"/>
      <protection hidden="1"/>
    </xf>
    <xf numFmtId="0" fontId="26" fillId="6" borderId="2" xfId="0" applyFont="1" applyFill="1" applyBorder="1" applyAlignment="1" applyProtection="1">
      <alignment horizontal="justify" vertical="top" wrapText="1"/>
      <protection hidden="1"/>
    </xf>
    <xf numFmtId="0" fontId="9" fillId="6" borderId="2" xfId="0" applyFont="1" applyFill="1" applyBorder="1" applyAlignment="1" applyProtection="1">
      <alignment horizontal="justify" vertical="center" wrapText="1"/>
      <protection hidden="1"/>
    </xf>
    <xf numFmtId="0" fontId="26" fillId="6" borderId="2" xfId="0" applyFont="1" applyFill="1" applyBorder="1" applyAlignment="1" applyProtection="1">
      <alignment horizontal="justify" vertical="center" wrapText="1"/>
      <protection hidden="1"/>
    </xf>
    <xf numFmtId="0" fontId="1" fillId="4" borderId="3" xfId="0" applyFont="1" applyFill="1" applyBorder="1" applyAlignment="1" applyProtection="1">
      <alignment horizontal="justify" vertical="top"/>
      <protection hidden="1"/>
    </xf>
    <xf numFmtId="0" fontId="5" fillId="2" borderId="24" xfId="0" applyFont="1" applyFill="1" applyBorder="1" applyAlignment="1" applyProtection="1">
      <alignment vertical="top" wrapText="1"/>
      <protection hidden="1"/>
    </xf>
    <xf numFmtId="0" fontId="1" fillId="4" borderId="33" xfId="0" applyFont="1" applyFill="1" applyBorder="1" applyAlignment="1" applyProtection="1">
      <alignment horizontal="justify" vertical="top"/>
      <protection hidden="1"/>
    </xf>
    <xf numFmtId="0" fontId="11" fillId="4" borderId="15"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center" wrapText="1"/>
      <protection hidden="1"/>
    </xf>
    <xf numFmtId="0" fontId="8" fillId="0" borderId="0" xfId="0" applyFont="1" applyAlignment="1">
      <alignment vertical="center" wrapText="1"/>
    </xf>
    <xf numFmtId="0" fontId="9" fillId="0" borderId="14" xfId="0" applyFont="1" applyBorder="1" applyAlignment="1" applyProtection="1">
      <alignment horizontal="justify" vertical="center"/>
      <protection hidden="1"/>
    </xf>
    <xf numFmtId="0" fontId="11" fillId="0" borderId="14" xfId="0" applyFont="1" applyBorder="1" applyAlignment="1" applyProtection="1">
      <alignment horizontal="justify" vertical="center" wrapText="1"/>
      <protection hidden="1"/>
    </xf>
    <xf numFmtId="0" fontId="1" fillId="0" borderId="14" xfId="0" applyFont="1" applyBorder="1" applyAlignment="1" applyProtection="1">
      <alignment horizontal="justify" vertical="center" wrapText="1"/>
      <protection hidden="1"/>
    </xf>
    <xf numFmtId="0" fontId="0" fillId="4" borderId="82" xfId="0" applyFill="1" applyBorder="1" applyAlignment="1">
      <alignment vertical="top" wrapText="1"/>
    </xf>
    <xf numFmtId="0" fontId="11" fillId="0" borderId="20" xfId="0" applyFont="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1" fillId="4" borderId="54"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left" vertical="top" wrapText="1"/>
      <protection hidden="1"/>
    </xf>
    <xf numFmtId="0" fontId="25" fillId="5" borderId="4" xfId="0" applyFont="1" applyFill="1" applyBorder="1" applyAlignment="1">
      <alignment horizontal="left" vertical="top" wrapText="1"/>
    </xf>
    <xf numFmtId="0" fontId="1" fillId="6" borderId="12" xfId="0" applyFont="1" applyFill="1" applyBorder="1" applyAlignment="1" applyProtection="1">
      <alignment horizontal="justify" vertical="top" wrapText="1"/>
      <protection hidden="1"/>
    </xf>
    <xf numFmtId="0" fontId="9" fillId="6" borderId="12" xfId="0" applyFont="1" applyFill="1" applyBorder="1" applyAlignment="1" applyProtection="1">
      <alignment horizontal="left" vertical="top" wrapText="1"/>
      <protection hidden="1"/>
    </xf>
    <xf numFmtId="0" fontId="25" fillId="6" borderId="3" xfId="0" applyFont="1" applyFill="1" applyBorder="1" applyAlignment="1" applyProtection="1">
      <alignment horizontal="left" vertical="top" wrapText="1"/>
      <protection hidden="1"/>
    </xf>
    <xf numFmtId="0" fontId="9" fillId="6" borderId="1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47" fillId="0" borderId="0" xfId="0" applyFont="1"/>
    <xf numFmtId="0" fontId="19" fillId="6" borderId="85" xfId="0" applyFont="1" applyFill="1" applyBorder="1" applyAlignment="1" applyProtection="1">
      <alignment horizontal="left" vertical="top" wrapText="1"/>
      <protection hidden="1"/>
    </xf>
    <xf numFmtId="0" fontId="1" fillId="4" borderId="86" xfId="0" applyFont="1" applyFill="1" applyBorder="1" applyAlignment="1" applyProtection="1">
      <alignment horizontal="justify" vertical="top" wrapText="1"/>
      <protection hidden="1"/>
    </xf>
    <xf numFmtId="0" fontId="1" fillId="4" borderId="87" xfId="0" applyFont="1" applyFill="1" applyBorder="1" applyAlignment="1" applyProtection="1">
      <alignment horizontal="justify" vertical="top" wrapText="1"/>
      <protection hidden="1"/>
    </xf>
    <xf numFmtId="0" fontId="1" fillId="4" borderId="88" xfId="0" applyFont="1" applyFill="1" applyBorder="1" applyAlignment="1" applyProtection="1">
      <alignment horizontal="justify" vertical="top" wrapText="1"/>
      <protection hidden="1"/>
    </xf>
    <xf numFmtId="0" fontId="19" fillId="6" borderId="89" xfId="0" applyFont="1" applyFill="1" applyBorder="1" applyAlignment="1" applyProtection="1">
      <alignment horizontal="justify" vertical="top" wrapText="1"/>
      <protection hidden="1"/>
    </xf>
    <xf numFmtId="0" fontId="1" fillId="4" borderId="90" xfId="0" applyFont="1" applyFill="1" applyBorder="1" applyAlignment="1" applyProtection="1">
      <alignment horizontal="justify" vertical="top" wrapText="1"/>
      <protection hidden="1"/>
    </xf>
    <xf numFmtId="0" fontId="10" fillId="5" borderId="84" xfId="0" applyFont="1" applyFill="1" applyBorder="1" applyAlignment="1" applyProtection="1">
      <alignment horizontal="justify" vertical="top" wrapText="1"/>
      <protection hidden="1"/>
    </xf>
    <xf numFmtId="0" fontId="9" fillId="6" borderId="91" xfId="0" applyFont="1" applyFill="1" applyBorder="1" applyAlignment="1" applyProtection="1">
      <alignment horizontal="justify" vertical="top" wrapText="1"/>
      <protection hidden="1"/>
    </xf>
    <xf numFmtId="0" fontId="9" fillId="6" borderId="84" xfId="0" applyFont="1" applyFill="1" applyBorder="1" applyAlignment="1" applyProtection="1">
      <alignment horizontal="justify" vertical="top" wrapText="1"/>
      <protection hidden="1"/>
    </xf>
    <xf numFmtId="0" fontId="1" fillId="4" borderId="82" xfId="0" applyFont="1" applyFill="1" applyBorder="1" applyAlignment="1" applyProtection="1">
      <alignment horizontal="justify" vertical="top" wrapText="1"/>
      <protection hidden="1"/>
    </xf>
    <xf numFmtId="164" fontId="1" fillId="4" borderId="82" xfId="0" applyNumberFormat="1" applyFont="1" applyFill="1" applyBorder="1" applyAlignment="1" applyProtection="1">
      <alignment horizontal="left" vertical="top" wrapText="1"/>
      <protection hidden="1"/>
    </xf>
    <xf numFmtId="165" fontId="1" fillId="4" borderId="82" xfId="0" quotePrefix="1" applyNumberFormat="1" applyFont="1" applyFill="1" applyBorder="1" applyAlignment="1" applyProtection="1">
      <alignment horizontal="justify" vertical="top" wrapText="1"/>
      <protection hidden="1"/>
    </xf>
    <xf numFmtId="166" fontId="1" fillId="4" borderId="82" xfId="0" applyNumberFormat="1" applyFont="1" applyFill="1" applyBorder="1" applyAlignment="1" applyProtection="1">
      <alignment horizontal="justify" vertical="top" wrapText="1"/>
      <protection hidden="1"/>
    </xf>
    <xf numFmtId="4" fontId="1" fillId="4" borderId="82" xfId="0" quotePrefix="1" applyNumberFormat="1" applyFont="1" applyFill="1" applyBorder="1" applyAlignment="1" applyProtection="1">
      <alignment horizontal="justify" vertical="top" wrapText="1"/>
      <protection hidden="1"/>
    </xf>
    <xf numFmtId="0" fontId="48" fillId="5" borderId="2" xfId="0" applyFont="1" applyFill="1" applyBorder="1" applyAlignment="1" applyProtection="1">
      <alignment horizontal="justify" vertical="top" wrapText="1"/>
      <protection hidden="1"/>
    </xf>
    <xf numFmtId="0" fontId="48" fillId="5" borderId="45" xfId="0" applyFont="1" applyFill="1" applyBorder="1" applyAlignment="1" applyProtection="1">
      <alignment horizontal="justify" vertical="top" wrapText="1"/>
      <protection hidden="1"/>
    </xf>
    <xf numFmtId="0" fontId="48" fillId="5" borderId="14" xfId="0" applyFont="1" applyFill="1" applyBorder="1" applyAlignment="1" applyProtection="1">
      <alignment horizontal="justify" vertical="top" wrapText="1"/>
      <protection hidden="1"/>
    </xf>
    <xf numFmtId="0" fontId="48" fillId="5" borderId="15" xfId="0" applyFont="1" applyFill="1" applyBorder="1" applyAlignment="1" applyProtection="1">
      <alignment horizontal="justify" vertical="top"/>
      <protection hidden="1"/>
    </xf>
    <xf numFmtId="0" fontId="48" fillId="5" borderId="4" xfId="0" applyFont="1" applyFill="1" applyBorder="1" applyAlignment="1" applyProtection="1">
      <alignment horizontal="justify" vertical="top"/>
      <protection hidden="1"/>
    </xf>
    <xf numFmtId="0" fontId="49" fillId="10" borderId="14" xfId="2" applyFont="1" applyBorder="1" applyAlignment="1" applyProtection="1">
      <alignment horizontal="justify" vertical="top"/>
      <protection hidden="1"/>
    </xf>
    <xf numFmtId="0" fontId="48" fillId="5" borderId="45" xfId="0" applyFont="1" applyFill="1" applyBorder="1" applyAlignment="1" applyProtection="1">
      <alignment horizontal="justify" vertical="top"/>
      <protection hidden="1"/>
    </xf>
    <xf numFmtId="0" fontId="50" fillId="5" borderId="4" xfId="0" applyFont="1" applyFill="1" applyBorder="1" applyAlignment="1">
      <alignment horizontal="justify" vertical="top"/>
    </xf>
    <xf numFmtId="0" fontId="26" fillId="5" borderId="47"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26" fillId="6" borderId="2" xfId="0" quotePrefix="1" applyFont="1" applyFill="1" applyBorder="1" applyAlignment="1" applyProtection="1">
      <alignment horizontal="justify" vertical="top" wrapText="1"/>
      <protection hidden="1"/>
    </xf>
    <xf numFmtId="0" fontId="9" fillId="6" borderId="2" xfId="0" quotePrefix="1" applyFont="1" applyFill="1" applyBorder="1" applyAlignment="1" applyProtection="1">
      <alignment horizontal="justify" vertical="top" wrapText="1"/>
      <protection hidden="1"/>
    </xf>
    <xf numFmtId="0" fontId="39" fillId="0" borderId="0" xfId="0" applyFont="1" applyAlignment="1" applyProtection="1">
      <alignment horizontal="justify" vertical="top"/>
      <protection hidden="1"/>
    </xf>
    <xf numFmtId="0" fontId="9" fillId="0" borderId="45" xfId="0" applyFont="1" applyBorder="1" applyAlignment="1" applyProtection="1">
      <alignment horizontal="justify" vertical="top" wrapText="1"/>
      <protection hidden="1"/>
    </xf>
    <xf numFmtId="0" fontId="9" fillId="0" borderId="14" xfId="0" applyFont="1" applyBorder="1" applyAlignment="1" applyProtection="1">
      <alignment horizontal="justify" vertical="top" wrapText="1"/>
      <protection hidden="1"/>
    </xf>
    <xf numFmtId="0" fontId="9" fillId="0" borderId="15" xfId="0" applyFont="1" applyBorder="1" applyAlignment="1" applyProtection="1">
      <alignment horizontal="justify" vertical="top"/>
      <protection hidden="1"/>
    </xf>
    <xf numFmtId="0" fontId="9" fillId="0" borderId="14" xfId="0" applyFont="1" applyBorder="1" applyAlignment="1" applyProtection="1">
      <alignment horizontal="justify" vertical="top"/>
      <protection hidden="1"/>
    </xf>
    <xf numFmtId="0" fontId="18" fillId="0" borderId="19" xfId="0" applyFont="1" applyBorder="1" applyAlignment="1" applyProtection="1">
      <alignment horizontal="justify" vertical="top"/>
      <protection hidden="1"/>
    </xf>
    <xf numFmtId="0" fontId="22" fillId="0" borderId="16" xfId="2" applyFill="1" applyBorder="1" applyAlignment="1" applyProtection="1">
      <alignment horizontal="justify" vertical="top"/>
      <protection hidden="1"/>
    </xf>
    <xf numFmtId="0" fontId="11" fillId="0" borderId="45" xfId="0" applyFont="1" applyBorder="1" applyAlignment="1" applyProtection="1">
      <alignment horizontal="justify" vertical="top" wrapText="1"/>
      <protection hidden="1"/>
    </xf>
    <xf numFmtId="0" fontId="11" fillId="0" borderId="19"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1" fillId="0" borderId="0" xfId="0" applyFont="1" applyAlignment="1" applyProtection="1">
      <alignment horizontal="justify" vertical="top"/>
      <protection hidden="1"/>
    </xf>
    <xf numFmtId="0" fontId="1" fillId="0" borderId="82" xfId="0" applyFont="1" applyBorder="1" applyAlignment="1" applyProtection="1">
      <alignment horizontal="justify" vertical="top" wrapText="1"/>
      <protection hidden="1"/>
    </xf>
    <xf numFmtId="164" fontId="1" fillId="0" borderId="82" xfId="0" applyNumberFormat="1" applyFont="1" applyBorder="1" applyAlignment="1" applyProtection="1">
      <alignment horizontal="left" vertical="top" wrapText="1"/>
      <protection hidden="1"/>
    </xf>
    <xf numFmtId="4" fontId="1" fillId="0" borderId="82" xfId="0" quotePrefix="1" applyNumberFormat="1" applyFont="1" applyBorder="1" applyAlignment="1" applyProtection="1">
      <alignment horizontal="justify" vertical="top" wrapText="1"/>
      <protection hidden="1"/>
    </xf>
    <xf numFmtId="166" fontId="1" fillId="0" borderId="82" xfId="0" applyNumberFormat="1" applyFont="1" applyBorder="1" applyAlignment="1" applyProtection="1">
      <alignment horizontal="justify" vertical="top" wrapText="1"/>
      <protection hidden="1"/>
    </xf>
    <xf numFmtId="0" fontId="1" fillId="4" borderId="93" xfId="0" quotePrefix="1" applyFont="1" applyFill="1" applyBorder="1" applyAlignment="1" applyProtection="1">
      <alignment horizontal="left" vertical="top" wrapText="1"/>
      <protection hidden="1"/>
    </xf>
    <xf numFmtId="0" fontId="33" fillId="2" borderId="59" xfId="0" applyFont="1" applyFill="1" applyBorder="1" applyAlignment="1" applyProtection="1">
      <alignment horizontal="justify" vertical="top" wrapText="1"/>
      <protection hidden="1"/>
    </xf>
    <xf numFmtId="0" fontId="34" fillId="2" borderId="60" xfId="0" applyFont="1" applyFill="1" applyBorder="1" applyAlignment="1" applyProtection="1">
      <alignment horizontal="justify" vertical="top" wrapText="1"/>
      <protection hidden="1"/>
    </xf>
    <xf numFmtId="0" fontId="35" fillId="2" borderId="60" xfId="0" applyFont="1" applyFill="1" applyBorder="1" applyAlignment="1" applyProtection="1">
      <alignment horizontal="justify" vertical="top" wrapText="1"/>
      <protection hidden="1"/>
    </xf>
    <xf numFmtId="0" fontId="35" fillId="2" borderId="61" xfId="0" applyFont="1" applyFill="1" applyBorder="1" applyAlignment="1" applyProtection="1">
      <alignment horizontal="justify" vertical="top" wrapText="1"/>
      <protection hidden="1"/>
    </xf>
    <xf numFmtId="0" fontId="33" fillId="2" borderId="5" xfId="0" applyFont="1" applyFill="1" applyBorder="1" applyAlignment="1" applyProtection="1">
      <alignment horizontal="justify" vertical="top" wrapText="1"/>
      <protection hidden="1"/>
    </xf>
    <xf numFmtId="0" fontId="34" fillId="2" borderId="6" xfId="0" applyFont="1" applyFill="1" applyBorder="1" applyAlignment="1" applyProtection="1">
      <alignment horizontal="justify" vertical="top" wrapText="1"/>
      <protection hidden="1"/>
    </xf>
    <xf numFmtId="0" fontId="35" fillId="2" borderId="6" xfId="0" applyFont="1" applyFill="1" applyBorder="1" applyAlignment="1" applyProtection="1">
      <alignment horizontal="justify" vertical="top" wrapText="1"/>
      <protection hidden="1"/>
    </xf>
    <xf numFmtId="0" fontId="35" fillId="2" borderId="7"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6" fillId="7" borderId="39" xfId="0" applyFont="1" applyFill="1" applyBorder="1" applyAlignment="1" applyProtection="1">
      <alignment horizontal="justify" vertical="top" wrapText="1"/>
      <protection hidden="1"/>
    </xf>
    <xf numFmtId="0" fontId="16" fillId="7" borderId="40" xfId="0" applyFont="1" applyFill="1" applyBorder="1" applyAlignment="1" applyProtection="1">
      <alignment horizontal="justify" vertical="top" wrapText="1"/>
      <protection hidden="1"/>
    </xf>
    <xf numFmtId="0" fontId="19" fillId="6" borderId="41" xfId="0" applyFont="1" applyFill="1" applyBorder="1" applyAlignment="1" applyProtection="1">
      <alignment horizontal="justify" vertical="top" wrapText="1"/>
      <protection hidden="1"/>
    </xf>
    <xf numFmtId="0" fontId="19" fillId="6" borderId="42" xfId="0" applyFont="1" applyFill="1" applyBorder="1" applyAlignment="1" applyProtection="1">
      <alignment horizontal="justify" vertical="top" wrapText="1"/>
      <protection hidden="1"/>
    </xf>
    <xf numFmtId="0" fontId="19" fillId="6" borderId="68" xfId="0" applyFont="1" applyFill="1" applyBorder="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1" fillId="7" borderId="92" xfId="0" applyFont="1" applyFill="1" applyBorder="1" applyAlignment="1" applyProtection="1">
      <alignment horizontal="left" vertical="top" wrapText="1"/>
      <protection hidden="1"/>
    </xf>
    <xf numFmtId="0" fontId="51" fillId="7" borderId="73" xfId="0" applyFont="1" applyFill="1" applyBorder="1" applyAlignment="1" applyProtection="1">
      <alignment horizontal="left" vertical="top" wrapText="1"/>
      <protection hidden="1"/>
    </xf>
    <xf numFmtId="0" fontId="5" fillId="2" borderId="2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5" fillId="2" borderId="38"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5" fillId="2" borderId="57" xfId="0" applyFont="1" applyFill="1" applyBorder="1" applyAlignment="1" applyProtection="1">
      <alignment horizontal="center" vertical="top" wrapText="1"/>
      <protection hidden="1"/>
    </xf>
    <xf numFmtId="0" fontId="5" fillId="2" borderId="58" xfId="0" applyFont="1" applyFill="1" applyBorder="1" applyAlignment="1" applyProtection="1">
      <alignment horizontal="center" vertical="top" wrapText="1"/>
      <protection hidden="1"/>
    </xf>
    <xf numFmtId="0" fontId="5" fillId="2" borderId="22" xfId="0" applyFont="1" applyFill="1" applyBorder="1" applyAlignment="1" applyProtection="1">
      <alignment vertical="top" wrapText="1"/>
      <protection hidden="1"/>
    </xf>
    <xf numFmtId="0" fontId="0" fillId="0" borderId="23" xfId="0" applyBorder="1" applyAlignment="1">
      <alignment vertical="top" wrapText="1"/>
    </xf>
    <xf numFmtId="0" fontId="5" fillId="2" borderId="24" xfId="0" applyFont="1" applyFill="1" applyBorder="1" applyAlignment="1" applyProtection="1">
      <alignment vertical="top" wrapText="1"/>
      <protection hidden="1"/>
    </xf>
    <xf numFmtId="0" fontId="0" fillId="0" borderId="6" xfId="0" applyBorder="1" applyAlignment="1">
      <alignment vertical="top" wrapText="1"/>
    </xf>
    <xf numFmtId="0" fontId="0" fillId="0" borderId="21" xfId="0" applyBorder="1" applyAlignment="1">
      <alignment vertical="top" wrapText="1"/>
    </xf>
    <xf numFmtId="0" fontId="37" fillId="9" borderId="59" xfId="1" applyFont="1" applyBorder="1" applyAlignment="1" applyProtection="1">
      <alignment horizontal="left" vertical="top" wrapText="1"/>
      <protection hidden="1"/>
    </xf>
    <xf numFmtId="0" fontId="37" fillId="9" borderId="60" xfId="1" applyFont="1" applyBorder="1" applyAlignment="1" applyProtection="1">
      <alignment horizontal="left" vertical="top" wrapText="1"/>
      <protection hidden="1"/>
    </xf>
    <xf numFmtId="0" fontId="36" fillId="9" borderId="81" xfId="1" applyFont="1" applyBorder="1" applyAlignment="1" applyProtection="1">
      <alignment vertical="top" wrapText="1"/>
      <protection hidden="1"/>
    </xf>
    <xf numFmtId="0" fontId="36" fillId="9" borderId="0" xfId="1" applyFont="1" applyBorder="1" applyAlignment="1" applyProtection="1">
      <alignment vertical="top" wrapText="1"/>
      <protection hidden="1"/>
    </xf>
    <xf numFmtId="0" fontId="5" fillId="2" borderId="21" xfId="0" applyFont="1" applyFill="1" applyBorder="1" applyAlignment="1" applyProtection="1">
      <alignment vertical="top" wrapText="1"/>
      <protection hidden="1"/>
    </xf>
    <xf numFmtId="0" fontId="0" fillId="0" borderId="50" xfId="0" applyBorder="1" applyAlignment="1" applyProtection="1">
      <alignment vertical="top" wrapText="1"/>
      <protection hidden="1"/>
    </xf>
    <xf numFmtId="0" fontId="37" fillId="9" borderId="59" xfId="1" applyFont="1" applyBorder="1" applyAlignment="1" applyProtection="1">
      <alignment vertical="top"/>
      <protection hidden="1"/>
    </xf>
    <xf numFmtId="0" fontId="37" fillId="9" borderId="60" xfId="1" applyFont="1" applyBorder="1" applyAlignment="1" applyProtection="1">
      <alignment vertical="top"/>
      <protection hidden="1"/>
    </xf>
  </cellXfs>
  <cellStyles count="6">
    <cellStyle name="Bad" xfId="2" builtinId="27"/>
    <cellStyle name="Bad 2" xfId="5" xr:uid="{00000000-0005-0000-0000-000001000000}"/>
    <cellStyle name="Good" xfId="1" builtinId="26"/>
    <cellStyle name="Good 2" xfId="4" xr:uid="{00000000-0005-0000-0000-000003000000}"/>
    <cellStyle name="Normal" xfId="0" builtinId="0"/>
    <cellStyle name="Note" xfId="3" builtinId="10"/>
  </cellStyles>
  <dxfs count="103">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2"/>
  <sheetViews>
    <sheetView tabSelected="1" topLeftCell="A19" zoomScale="85" zoomScaleNormal="85" workbookViewId="0">
      <selection activeCell="B32" sqref="B32:G32"/>
    </sheetView>
  </sheetViews>
  <sheetFormatPr defaultColWidth="9.21875" defaultRowHeight="12.6" x14ac:dyDescent="0.3"/>
  <cols>
    <col min="1" max="1" width="3.44140625" style="109" customWidth="1"/>
    <col min="2" max="2" width="25.77734375" style="109" customWidth="1"/>
    <col min="3" max="3" width="23.44140625" style="109" customWidth="1"/>
    <col min="4" max="4" width="21.77734375" style="128" customWidth="1"/>
    <col min="5" max="5" width="12.5546875" style="129" customWidth="1"/>
    <col min="6" max="6" width="12.44140625" style="130" customWidth="1"/>
    <col min="7" max="7" width="74.44140625" style="109" customWidth="1"/>
    <col min="8" max="41" width="9.21875" style="109"/>
    <col min="42" max="42" width="18.77734375" style="109" customWidth="1"/>
    <col min="43" max="43" width="39.21875" style="109" customWidth="1"/>
    <col min="44" max="44" width="41.5546875" style="109" customWidth="1"/>
    <col min="45" max="45" width="42" style="109" customWidth="1"/>
    <col min="46" max="16384" width="9.21875" style="109"/>
  </cols>
  <sheetData>
    <row r="3" spans="2:7" ht="18" x14ac:dyDescent="0.3">
      <c r="B3" s="278" t="s">
        <v>390</v>
      </c>
      <c r="C3" s="279"/>
      <c r="D3" s="279"/>
      <c r="E3" s="280"/>
      <c r="F3" s="280"/>
      <c r="G3" s="281"/>
    </row>
    <row r="6" spans="2:7" ht="18.600000000000001" thickBot="1" x14ac:dyDescent="0.35">
      <c r="B6" s="282" t="s">
        <v>391</v>
      </c>
      <c r="C6" s="283"/>
      <c r="D6" s="283"/>
      <c r="E6" s="284"/>
      <c r="F6" s="284"/>
      <c r="G6" s="285"/>
    </row>
    <row r="7" spans="2:7" ht="39" thickTop="1" thickBot="1" x14ac:dyDescent="0.35">
      <c r="B7" s="114" t="s">
        <v>392</v>
      </c>
      <c r="C7" s="115" t="s">
        <v>393</v>
      </c>
      <c r="D7" s="116" t="s">
        <v>394</v>
      </c>
      <c r="E7" s="117" t="s">
        <v>395</v>
      </c>
      <c r="F7" s="118" t="s">
        <v>396</v>
      </c>
      <c r="G7" s="119" t="s">
        <v>1</v>
      </c>
    </row>
    <row r="8" spans="2:7" ht="13.2" thickTop="1" x14ac:dyDescent="0.3">
      <c r="B8" s="120" t="s">
        <v>397</v>
      </c>
      <c r="C8" s="121" t="s">
        <v>502</v>
      </c>
      <c r="D8" s="122">
        <v>42353</v>
      </c>
      <c r="E8" s="123">
        <v>2.2999999999999998</v>
      </c>
      <c r="F8" s="124">
        <v>1</v>
      </c>
      <c r="G8" s="125" t="s">
        <v>398</v>
      </c>
    </row>
    <row r="9" spans="2:7" ht="13.2" thickBot="1" x14ac:dyDescent="0.35">
      <c r="B9" s="179" t="s">
        <v>504</v>
      </c>
      <c r="C9" s="180" t="s">
        <v>505</v>
      </c>
      <c r="D9" s="182">
        <v>42620</v>
      </c>
      <c r="E9" s="181">
        <v>2.11</v>
      </c>
      <c r="F9" s="181" t="s">
        <v>507</v>
      </c>
      <c r="G9" s="178" t="s">
        <v>506</v>
      </c>
    </row>
    <row r="10" spans="2:7" ht="13.8" thickTop="1" thickBot="1" x14ac:dyDescent="0.35">
      <c r="B10" s="120" t="s">
        <v>510</v>
      </c>
      <c r="C10" s="121" t="s">
        <v>502</v>
      </c>
      <c r="D10" s="182">
        <v>42627</v>
      </c>
      <c r="E10" s="181">
        <v>2.11</v>
      </c>
      <c r="F10" s="127">
        <v>1.2</v>
      </c>
      <c r="G10" s="178" t="s">
        <v>511</v>
      </c>
    </row>
    <row r="11" spans="2:7" ht="13.2" thickTop="1" x14ac:dyDescent="0.3">
      <c r="B11" s="120" t="s">
        <v>510</v>
      </c>
      <c r="C11" s="121" t="s">
        <v>502</v>
      </c>
      <c r="D11" s="182">
        <v>42669</v>
      </c>
      <c r="E11" s="126">
        <v>3</v>
      </c>
      <c r="F11" s="127">
        <v>1.3</v>
      </c>
      <c r="G11" s="178" t="s">
        <v>516</v>
      </c>
    </row>
    <row r="12" spans="2:7" x14ac:dyDescent="0.3">
      <c r="B12" s="179" t="s">
        <v>510</v>
      </c>
      <c r="C12" s="180" t="s">
        <v>541</v>
      </c>
      <c r="D12" s="182" t="s">
        <v>542</v>
      </c>
      <c r="E12" s="126">
        <v>3.2</v>
      </c>
      <c r="F12" s="127">
        <v>1.4</v>
      </c>
      <c r="G12" s="178" t="s">
        <v>543</v>
      </c>
    </row>
    <row r="13" spans="2:7" ht="25.2" x14ac:dyDescent="0.3">
      <c r="B13" s="179" t="s">
        <v>510</v>
      </c>
      <c r="C13" s="180" t="s">
        <v>616</v>
      </c>
      <c r="D13" s="182">
        <v>43448</v>
      </c>
      <c r="E13" s="126">
        <v>5</v>
      </c>
      <c r="F13" s="127">
        <v>1.5</v>
      </c>
      <c r="G13" s="215" t="s">
        <v>617</v>
      </c>
    </row>
    <row r="14" spans="2:7" ht="25.2" x14ac:dyDescent="0.3">
      <c r="B14" s="179" t="s">
        <v>504</v>
      </c>
      <c r="C14" s="180" t="s">
        <v>658</v>
      </c>
      <c r="D14" s="182" t="s">
        <v>659</v>
      </c>
      <c r="E14" s="126" t="s">
        <v>660</v>
      </c>
      <c r="F14" s="127">
        <v>1.6</v>
      </c>
      <c r="G14" s="178" t="s">
        <v>661</v>
      </c>
    </row>
    <row r="15" spans="2:7" ht="25.2" x14ac:dyDescent="0.3">
      <c r="B15" s="179" t="s">
        <v>504</v>
      </c>
      <c r="C15" s="180" t="s">
        <v>658</v>
      </c>
      <c r="D15" s="182" t="s">
        <v>668</v>
      </c>
      <c r="E15" s="126" t="s">
        <v>660</v>
      </c>
      <c r="F15" s="127">
        <v>1.7</v>
      </c>
      <c r="G15" s="178" t="s">
        <v>669</v>
      </c>
    </row>
    <row r="16" spans="2:7" ht="25.2" x14ac:dyDescent="0.3">
      <c r="B16" s="179" t="s">
        <v>504</v>
      </c>
      <c r="C16" s="180" t="s">
        <v>616</v>
      </c>
      <c r="D16" s="182">
        <v>43628</v>
      </c>
      <c r="E16" s="126">
        <v>5.3</v>
      </c>
      <c r="F16" s="127">
        <v>1.8</v>
      </c>
      <c r="G16" s="178" t="s">
        <v>670</v>
      </c>
    </row>
    <row r="17" spans="2:7" ht="25.2" x14ac:dyDescent="0.3">
      <c r="B17" s="179" t="s">
        <v>504</v>
      </c>
      <c r="C17" s="180" t="s">
        <v>616</v>
      </c>
      <c r="D17" s="182" t="s">
        <v>673</v>
      </c>
      <c r="E17" s="126" t="s">
        <v>671</v>
      </c>
      <c r="F17" s="127">
        <v>1.9</v>
      </c>
      <c r="G17" s="178" t="s">
        <v>672</v>
      </c>
    </row>
    <row r="18" spans="2:7" x14ac:dyDescent="0.3">
      <c r="B18" s="179" t="s">
        <v>504</v>
      </c>
      <c r="C18" s="180" t="s">
        <v>658</v>
      </c>
      <c r="D18" s="182">
        <v>43701</v>
      </c>
      <c r="E18" s="126">
        <v>5.7</v>
      </c>
      <c r="F18" s="127">
        <v>2</v>
      </c>
      <c r="G18" s="178" t="s">
        <v>675</v>
      </c>
    </row>
    <row r="19" spans="2:7" ht="25.2" x14ac:dyDescent="0.3">
      <c r="B19" s="179" t="s">
        <v>504</v>
      </c>
      <c r="C19" s="180" t="s">
        <v>714</v>
      </c>
      <c r="D19" s="182">
        <v>43803</v>
      </c>
      <c r="E19" s="126">
        <v>5.8</v>
      </c>
      <c r="F19" s="127">
        <v>2.1</v>
      </c>
      <c r="G19" s="178" t="s">
        <v>715</v>
      </c>
    </row>
    <row r="20" spans="2:7" x14ac:dyDescent="0.3">
      <c r="B20" s="179" t="s">
        <v>504</v>
      </c>
      <c r="C20" s="180" t="s">
        <v>616</v>
      </c>
      <c r="D20" s="182">
        <v>43808</v>
      </c>
      <c r="E20" s="126">
        <v>5.8</v>
      </c>
      <c r="F20" s="127">
        <v>2.2000000000000002</v>
      </c>
      <c r="G20" s="178" t="s">
        <v>716</v>
      </c>
    </row>
    <row r="21" spans="2:7" x14ac:dyDescent="0.3">
      <c r="B21" s="245" t="s">
        <v>504</v>
      </c>
      <c r="C21" s="245" t="s">
        <v>616</v>
      </c>
      <c r="D21" s="246" t="s">
        <v>734</v>
      </c>
      <c r="E21" s="247">
        <v>6.2</v>
      </c>
      <c r="F21" s="248">
        <v>2.2999999999999998</v>
      </c>
      <c r="G21" s="245" t="s">
        <v>735</v>
      </c>
    </row>
    <row r="22" spans="2:7" x14ac:dyDescent="0.3">
      <c r="B22" s="245" t="s">
        <v>504</v>
      </c>
      <c r="C22" s="245" t="s">
        <v>616</v>
      </c>
      <c r="D22" s="246" t="s">
        <v>743</v>
      </c>
      <c r="E22" s="247">
        <v>6.4</v>
      </c>
      <c r="F22" s="248">
        <v>2.4</v>
      </c>
      <c r="G22" s="245" t="s">
        <v>744</v>
      </c>
    </row>
    <row r="23" spans="2:7" x14ac:dyDescent="0.3">
      <c r="B23" s="245" t="s">
        <v>504</v>
      </c>
      <c r="C23" s="245" t="s">
        <v>714</v>
      </c>
      <c r="D23" s="246">
        <v>44239</v>
      </c>
      <c r="E23" s="249">
        <v>6.1</v>
      </c>
      <c r="F23" s="248">
        <v>2.5</v>
      </c>
      <c r="G23" s="245" t="s">
        <v>748</v>
      </c>
    </row>
    <row r="24" spans="2:7" x14ac:dyDescent="0.3">
      <c r="B24" s="245" t="s">
        <v>504</v>
      </c>
      <c r="C24" s="245" t="s">
        <v>658</v>
      </c>
      <c r="D24" s="246">
        <v>44347</v>
      </c>
      <c r="E24" s="249" t="s">
        <v>751</v>
      </c>
      <c r="F24" s="248">
        <v>2.6</v>
      </c>
      <c r="G24" s="245" t="s">
        <v>752</v>
      </c>
    </row>
    <row r="25" spans="2:7" ht="25.2" x14ac:dyDescent="0.3">
      <c r="B25" s="245" t="s">
        <v>504</v>
      </c>
      <c r="C25" s="245" t="s">
        <v>658</v>
      </c>
      <c r="D25" s="246">
        <v>44433</v>
      </c>
      <c r="E25" s="249" t="s">
        <v>803</v>
      </c>
      <c r="F25" s="248">
        <v>2.7</v>
      </c>
      <c r="G25" s="245" t="s">
        <v>804</v>
      </c>
    </row>
    <row r="26" spans="2:7" ht="25.2" x14ac:dyDescent="0.3">
      <c r="B26" s="245" t="s">
        <v>504</v>
      </c>
      <c r="C26" s="245" t="s">
        <v>658</v>
      </c>
      <c r="D26" s="246" t="s">
        <v>810</v>
      </c>
      <c r="E26" s="249" t="s">
        <v>803</v>
      </c>
      <c r="F26" s="248">
        <v>2.8</v>
      </c>
      <c r="G26" s="245" t="s">
        <v>812</v>
      </c>
    </row>
    <row r="27" spans="2:7" ht="25.2" x14ac:dyDescent="0.3">
      <c r="B27" s="273" t="s">
        <v>504</v>
      </c>
      <c r="C27" s="273" t="s">
        <v>714</v>
      </c>
      <c r="D27" s="274" t="s">
        <v>815</v>
      </c>
      <c r="E27" s="275" t="s">
        <v>813</v>
      </c>
      <c r="F27" s="276">
        <v>2.9</v>
      </c>
      <c r="G27" s="273" t="s">
        <v>814</v>
      </c>
    </row>
    <row r="28" spans="2:7" x14ac:dyDescent="0.3">
      <c r="B28" s="273" t="s">
        <v>504</v>
      </c>
      <c r="C28" s="273" t="s">
        <v>714</v>
      </c>
      <c r="D28" s="274" t="s">
        <v>816</v>
      </c>
      <c r="E28" s="275" t="s">
        <v>813</v>
      </c>
      <c r="F28" s="276">
        <v>3</v>
      </c>
      <c r="G28" s="273" t="s">
        <v>817</v>
      </c>
    </row>
    <row r="29" spans="2:7" x14ac:dyDescent="0.3">
      <c r="B29" s="273" t="s">
        <v>504</v>
      </c>
      <c r="C29" s="273" t="s">
        <v>714</v>
      </c>
      <c r="D29" s="274" t="s">
        <v>819</v>
      </c>
      <c r="E29" s="275" t="s">
        <v>813</v>
      </c>
      <c r="F29" s="276">
        <v>3.1</v>
      </c>
      <c r="G29" s="273" t="s">
        <v>820</v>
      </c>
    </row>
    <row r="30" spans="2:7" ht="50.4" x14ac:dyDescent="0.3">
      <c r="B30" s="245" t="s">
        <v>504</v>
      </c>
      <c r="C30" s="245" t="s">
        <v>823</v>
      </c>
      <c r="D30" s="246">
        <v>45083</v>
      </c>
      <c r="E30" s="249" t="s">
        <v>825</v>
      </c>
      <c r="F30" s="248">
        <v>3.2</v>
      </c>
      <c r="G30" s="245" t="s">
        <v>824</v>
      </c>
    </row>
    <row r="31" spans="2:7" x14ac:dyDescent="0.3">
      <c r="B31" s="245" t="s">
        <v>504</v>
      </c>
      <c r="C31" s="245" t="s">
        <v>823</v>
      </c>
      <c r="D31" s="246">
        <v>45092</v>
      </c>
      <c r="E31" s="249" t="s">
        <v>831</v>
      </c>
      <c r="F31" s="248">
        <v>2.9</v>
      </c>
      <c r="G31" s="245" t="s">
        <v>832</v>
      </c>
    </row>
    <row r="32" spans="2:7" ht="25.2" x14ac:dyDescent="0.3">
      <c r="B32" s="245" t="s">
        <v>504</v>
      </c>
      <c r="C32" s="245" t="s">
        <v>823</v>
      </c>
      <c r="D32" s="246" t="s">
        <v>837</v>
      </c>
      <c r="E32" s="249" t="s">
        <v>838</v>
      </c>
      <c r="F32" s="248">
        <v>3</v>
      </c>
      <c r="G32" s="245" t="s">
        <v>839</v>
      </c>
    </row>
  </sheetData>
  <mergeCells count="2">
    <mergeCell ref="B3:G3"/>
    <mergeCell ref="B6: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E54" sqref="E54"/>
    </sheetView>
  </sheetViews>
  <sheetFormatPr defaultColWidth="9.21875" defaultRowHeight="14.1" customHeight="1" x14ac:dyDescent="0.3"/>
  <cols>
    <col min="1" max="16384" width="9.21875" style="2"/>
  </cols>
  <sheetData>
    <row r="4" spans="1:24" s="14" customFormat="1" ht="31.5" customHeight="1" x14ac:dyDescent="0.3">
      <c r="A4" s="1" t="s">
        <v>2</v>
      </c>
      <c r="B4" s="286" t="s">
        <v>326</v>
      </c>
      <c r="C4" s="287"/>
      <c r="D4" s="287"/>
      <c r="E4" s="287"/>
      <c r="F4" s="287"/>
      <c r="G4" s="287"/>
      <c r="H4" s="287"/>
      <c r="I4" s="287"/>
      <c r="J4" s="287"/>
      <c r="K4" s="287"/>
      <c r="L4" s="287"/>
      <c r="M4" s="287"/>
      <c r="N4" s="287"/>
      <c r="O4" s="287"/>
      <c r="P4" s="287"/>
      <c r="Q4" s="287"/>
      <c r="R4" s="287"/>
      <c r="S4" s="287"/>
      <c r="T4" s="287"/>
      <c r="U4" s="287"/>
      <c r="V4" s="287"/>
      <c r="W4" s="287"/>
      <c r="X4" s="287"/>
    </row>
    <row r="5" spans="1:24" s="14" customFormat="1" ht="14.1" customHeight="1" x14ac:dyDescent="0.3">
      <c r="A5" s="1"/>
      <c r="B5" s="8"/>
      <c r="C5" s="9"/>
      <c r="D5" s="9"/>
      <c r="E5" s="9"/>
      <c r="F5" s="9"/>
      <c r="G5" s="9"/>
      <c r="H5" s="9"/>
      <c r="I5" s="9"/>
      <c r="J5" s="9"/>
      <c r="K5" s="9"/>
      <c r="L5" s="9"/>
      <c r="M5" s="9"/>
      <c r="N5" s="9"/>
      <c r="O5" s="9"/>
      <c r="P5" s="9"/>
      <c r="Q5" s="9"/>
      <c r="R5" s="9"/>
      <c r="S5" s="9"/>
      <c r="T5" s="9"/>
      <c r="U5" s="9"/>
      <c r="V5" s="9"/>
      <c r="W5" s="9"/>
      <c r="X5" s="9"/>
    </row>
    <row r="6" spans="1:24" s="14" customFormat="1" ht="19.5" customHeight="1" x14ac:dyDescent="0.3">
      <c r="A6" s="1" t="s">
        <v>3</v>
      </c>
      <c r="B6" s="286" t="s">
        <v>203</v>
      </c>
      <c r="C6" s="287"/>
      <c r="D6" s="287"/>
      <c r="E6" s="287"/>
      <c r="F6" s="287"/>
      <c r="G6" s="287"/>
      <c r="H6" s="287"/>
      <c r="I6" s="287"/>
      <c r="J6" s="287"/>
      <c r="K6" s="287"/>
      <c r="L6" s="287"/>
      <c r="M6" s="287"/>
      <c r="N6" s="287"/>
      <c r="O6" s="287"/>
      <c r="P6" s="287"/>
      <c r="Q6" s="287"/>
      <c r="R6" s="287"/>
      <c r="S6" s="287"/>
      <c r="T6" s="287"/>
      <c r="U6" s="287"/>
      <c r="V6" s="287"/>
      <c r="W6" s="287"/>
      <c r="X6" s="287"/>
    </row>
    <row r="7" spans="1:24" s="14" customFormat="1" ht="14.1" customHeight="1" x14ac:dyDescent="0.3"/>
    <row r="8" spans="1:24" s="14" customFormat="1" ht="14.1" customHeight="1" x14ac:dyDescent="0.3">
      <c r="A8" s="1" t="s">
        <v>10</v>
      </c>
      <c r="B8" s="286" t="s">
        <v>328</v>
      </c>
      <c r="C8" s="287"/>
      <c r="D8" s="287"/>
      <c r="E8" s="287"/>
      <c r="F8" s="287"/>
      <c r="G8" s="287"/>
      <c r="H8" s="287"/>
      <c r="I8" s="287"/>
      <c r="J8" s="287"/>
      <c r="K8" s="287"/>
      <c r="L8" s="287"/>
      <c r="M8" s="287"/>
      <c r="N8" s="287"/>
      <c r="O8" s="287"/>
      <c r="P8" s="287"/>
      <c r="Q8" s="287"/>
      <c r="R8" s="287"/>
      <c r="S8" s="287"/>
      <c r="T8" s="287"/>
      <c r="U8" s="287"/>
      <c r="V8" s="287"/>
      <c r="W8" s="287"/>
      <c r="X8" s="287"/>
    </row>
    <row r="10" spans="1:24" s="14" customFormat="1" ht="14.1" customHeight="1" x14ac:dyDescent="0.3">
      <c r="A10" s="1" t="s">
        <v>205</v>
      </c>
      <c r="B10" s="286" t="s">
        <v>329</v>
      </c>
      <c r="C10" s="287"/>
      <c r="D10" s="287"/>
      <c r="E10" s="287"/>
      <c r="F10" s="287"/>
      <c r="G10" s="287"/>
      <c r="H10" s="287"/>
      <c r="I10" s="287"/>
      <c r="J10" s="287"/>
      <c r="K10" s="287"/>
      <c r="L10" s="287"/>
      <c r="M10" s="287"/>
      <c r="N10" s="287"/>
      <c r="O10" s="287"/>
      <c r="P10" s="287"/>
      <c r="Q10" s="287"/>
      <c r="R10" s="287"/>
      <c r="S10" s="287"/>
      <c r="T10" s="287"/>
      <c r="U10" s="287"/>
      <c r="V10" s="287"/>
      <c r="W10" s="287"/>
      <c r="X10" s="287"/>
    </row>
    <row r="12" spans="1:24" s="14" customFormat="1" ht="14.1" customHeight="1" x14ac:dyDescent="0.3">
      <c r="A12" s="1" t="s">
        <v>206</v>
      </c>
      <c r="B12" s="286" t="s">
        <v>352</v>
      </c>
      <c r="C12" s="287"/>
      <c r="D12" s="287"/>
      <c r="E12" s="287"/>
      <c r="F12" s="287"/>
      <c r="G12" s="287"/>
      <c r="H12" s="287"/>
      <c r="I12" s="287"/>
      <c r="J12" s="287"/>
      <c r="K12" s="287"/>
      <c r="L12" s="287"/>
      <c r="M12" s="287"/>
      <c r="N12" s="287"/>
      <c r="O12" s="287"/>
      <c r="P12" s="287"/>
      <c r="Q12" s="287"/>
      <c r="R12" s="287"/>
      <c r="S12" s="287"/>
      <c r="T12" s="287"/>
      <c r="U12" s="287"/>
      <c r="V12" s="287"/>
      <c r="W12" s="287"/>
      <c r="X12" s="287"/>
    </row>
    <row r="14" spans="1:24" s="14" customFormat="1" ht="14.1" customHeight="1" x14ac:dyDescent="0.3">
      <c r="A14" s="1" t="s">
        <v>207</v>
      </c>
      <c r="B14" s="286" t="s">
        <v>333</v>
      </c>
      <c r="C14" s="287"/>
      <c r="D14" s="287"/>
      <c r="E14" s="287"/>
      <c r="F14" s="287"/>
      <c r="G14" s="287"/>
      <c r="H14" s="287"/>
      <c r="I14" s="287"/>
      <c r="J14" s="287"/>
      <c r="K14" s="287"/>
      <c r="L14" s="287"/>
      <c r="M14" s="287"/>
      <c r="N14" s="287"/>
      <c r="O14" s="287"/>
      <c r="P14" s="287"/>
      <c r="Q14" s="287"/>
      <c r="R14" s="287"/>
      <c r="S14" s="287"/>
      <c r="T14" s="287"/>
      <c r="U14" s="287"/>
      <c r="V14" s="287"/>
      <c r="W14" s="287"/>
      <c r="X14" s="287"/>
    </row>
    <row r="16" spans="1:24" s="14" customFormat="1" ht="14.1" customHeight="1" x14ac:dyDescent="0.3">
      <c r="A16" s="1" t="s">
        <v>208</v>
      </c>
      <c r="B16" s="286" t="s">
        <v>209</v>
      </c>
      <c r="C16" s="287"/>
      <c r="D16" s="287"/>
      <c r="E16" s="287"/>
      <c r="F16" s="287"/>
      <c r="G16" s="287"/>
      <c r="H16" s="287"/>
      <c r="I16" s="287"/>
      <c r="J16" s="287"/>
      <c r="K16" s="287"/>
      <c r="L16" s="287"/>
      <c r="M16" s="287"/>
      <c r="N16" s="287"/>
      <c r="O16" s="287"/>
      <c r="P16" s="287"/>
      <c r="Q16" s="287"/>
      <c r="R16" s="287"/>
      <c r="S16" s="287"/>
      <c r="T16" s="287"/>
      <c r="U16" s="287"/>
      <c r="V16" s="287"/>
      <c r="W16" s="287"/>
      <c r="X16" s="287"/>
    </row>
    <row r="18" spans="1:24" s="14" customFormat="1" ht="14.1" customHeight="1" x14ac:dyDescent="0.3">
      <c r="A18" s="1" t="s">
        <v>211</v>
      </c>
      <c r="B18" s="286" t="s">
        <v>210</v>
      </c>
      <c r="C18" s="287"/>
      <c r="D18" s="287"/>
      <c r="E18" s="287"/>
      <c r="F18" s="287"/>
      <c r="G18" s="287"/>
      <c r="H18" s="287"/>
      <c r="I18" s="287"/>
      <c r="J18" s="287"/>
      <c r="K18" s="287"/>
      <c r="L18" s="287"/>
      <c r="M18" s="287"/>
      <c r="N18" s="287"/>
      <c r="O18" s="287"/>
      <c r="P18" s="287"/>
      <c r="Q18" s="287"/>
      <c r="R18" s="287"/>
      <c r="S18" s="287"/>
      <c r="T18" s="287"/>
      <c r="U18" s="287"/>
      <c r="V18" s="287"/>
      <c r="W18" s="287"/>
      <c r="X18" s="287"/>
    </row>
    <row r="20" spans="1:24" s="14" customFormat="1" ht="14.1" customHeight="1" x14ac:dyDescent="0.3">
      <c r="A20" s="1" t="s">
        <v>213</v>
      </c>
      <c r="B20" s="286" t="s">
        <v>215</v>
      </c>
      <c r="C20" s="287"/>
      <c r="D20" s="287"/>
      <c r="E20" s="287"/>
      <c r="F20" s="287"/>
      <c r="G20" s="287"/>
      <c r="H20" s="287"/>
      <c r="I20" s="287"/>
      <c r="J20" s="287"/>
      <c r="K20" s="287"/>
      <c r="L20" s="287"/>
      <c r="M20" s="287"/>
      <c r="N20" s="287"/>
      <c r="O20" s="287"/>
      <c r="P20" s="287"/>
      <c r="Q20" s="287"/>
      <c r="R20" s="287"/>
      <c r="S20" s="287"/>
      <c r="T20" s="287"/>
      <c r="U20" s="287"/>
      <c r="V20" s="287"/>
      <c r="W20" s="287"/>
      <c r="X20" s="287"/>
    </row>
    <row r="22" spans="1:24" s="14" customFormat="1" ht="14.1" customHeight="1" x14ac:dyDescent="0.3">
      <c r="A22" s="1" t="s">
        <v>214</v>
      </c>
      <c r="B22" s="286" t="s">
        <v>216</v>
      </c>
      <c r="C22" s="287"/>
      <c r="D22" s="287"/>
      <c r="E22" s="287"/>
      <c r="F22" s="287"/>
      <c r="G22" s="287"/>
      <c r="H22" s="287"/>
      <c r="I22" s="287"/>
      <c r="J22" s="287"/>
      <c r="K22" s="287"/>
      <c r="L22" s="287"/>
      <c r="M22" s="287"/>
      <c r="N22" s="287"/>
      <c r="O22" s="287"/>
      <c r="P22" s="287"/>
      <c r="Q22" s="287"/>
      <c r="R22" s="287"/>
      <c r="S22" s="287"/>
      <c r="T22" s="287"/>
      <c r="U22" s="287"/>
      <c r="V22" s="287"/>
      <c r="W22" s="287"/>
      <c r="X22" s="287"/>
    </row>
    <row r="24" spans="1:24" s="14" customFormat="1" ht="14.1" customHeight="1" x14ac:dyDescent="0.3">
      <c r="A24" s="1" t="s">
        <v>225</v>
      </c>
      <c r="B24" s="286" t="s">
        <v>251</v>
      </c>
      <c r="C24" s="287"/>
      <c r="D24" s="287"/>
      <c r="E24" s="287"/>
      <c r="F24" s="287"/>
      <c r="G24" s="287"/>
      <c r="H24" s="287"/>
      <c r="I24" s="287"/>
      <c r="J24" s="287"/>
      <c r="K24" s="287"/>
      <c r="L24" s="287"/>
      <c r="M24" s="287"/>
      <c r="N24" s="287"/>
      <c r="O24" s="287"/>
      <c r="P24" s="287"/>
      <c r="Q24" s="287"/>
      <c r="R24" s="287"/>
      <c r="S24" s="287"/>
      <c r="T24" s="287"/>
      <c r="U24" s="287"/>
      <c r="V24" s="287"/>
      <c r="W24" s="287"/>
      <c r="X24" s="287"/>
    </row>
    <row r="26" spans="1:24" s="102" customFormat="1" ht="14.1" customHeight="1" x14ac:dyDescent="0.3">
      <c r="A26" s="1" t="s">
        <v>250</v>
      </c>
      <c r="B26" s="286" t="s">
        <v>335</v>
      </c>
      <c r="C26" s="287"/>
      <c r="D26" s="287"/>
      <c r="E26" s="287"/>
      <c r="F26" s="287"/>
      <c r="G26" s="287"/>
      <c r="H26" s="287"/>
      <c r="I26" s="287"/>
      <c r="J26" s="287"/>
      <c r="K26" s="287"/>
      <c r="L26" s="287"/>
      <c r="M26" s="287"/>
      <c r="N26" s="287"/>
      <c r="O26" s="287"/>
      <c r="P26" s="287"/>
      <c r="Q26" s="287"/>
      <c r="R26" s="287"/>
      <c r="S26" s="287"/>
      <c r="T26" s="287"/>
      <c r="U26" s="287"/>
      <c r="V26" s="287"/>
      <c r="W26" s="287"/>
      <c r="X26" s="287"/>
    </row>
    <row r="28" spans="1:24" s="102" customFormat="1" ht="14.1" customHeight="1" x14ac:dyDescent="0.3">
      <c r="A28" s="1" t="s">
        <v>363</v>
      </c>
      <c r="B28" s="286" t="s">
        <v>362</v>
      </c>
      <c r="C28" s="287"/>
      <c r="D28" s="287"/>
      <c r="E28" s="287"/>
      <c r="F28" s="287"/>
      <c r="G28" s="287"/>
      <c r="H28" s="287"/>
      <c r="I28" s="287"/>
      <c r="J28" s="287"/>
      <c r="K28" s="287"/>
      <c r="L28" s="287"/>
      <c r="M28" s="287"/>
      <c r="N28" s="287"/>
      <c r="O28" s="287"/>
      <c r="P28" s="287"/>
      <c r="Q28" s="287"/>
      <c r="R28" s="287"/>
      <c r="S28" s="287"/>
      <c r="T28" s="287"/>
      <c r="U28" s="287"/>
      <c r="V28" s="287"/>
      <c r="W28" s="287"/>
      <c r="X28" s="287"/>
    </row>
    <row r="30" spans="1:24" s="102" customFormat="1" ht="14.1" customHeight="1" x14ac:dyDescent="0.3">
      <c r="A30" s="1" t="s">
        <v>365</v>
      </c>
      <c r="B30" s="286" t="s">
        <v>364</v>
      </c>
      <c r="C30" s="287"/>
      <c r="D30" s="287"/>
      <c r="E30" s="287"/>
      <c r="F30" s="287"/>
      <c r="G30" s="287"/>
      <c r="H30" s="287"/>
      <c r="I30" s="287"/>
      <c r="J30" s="287"/>
      <c r="K30" s="287"/>
      <c r="L30" s="287"/>
      <c r="M30" s="287"/>
      <c r="N30" s="287"/>
      <c r="O30" s="287"/>
      <c r="P30" s="287"/>
      <c r="Q30" s="287"/>
      <c r="R30" s="287"/>
      <c r="S30" s="287"/>
      <c r="T30" s="287"/>
      <c r="U30" s="287"/>
      <c r="V30" s="287"/>
      <c r="W30" s="287"/>
      <c r="X30" s="287"/>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85" zoomScaleNormal="85" workbookViewId="0">
      <selection activeCell="A19" sqref="A19:B20"/>
    </sheetView>
  </sheetViews>
  <sheetFormatPr defaultRowHeight="14.4" x14ac:dyDescent="0.3"/>
  <cols>
    <col min="1" max="1" width="43.21875" customWidth="1"/>
    <col min="2" max="2" width="35.44140625" customWidth="1"/>
    <col min="3" max="5" width="25.77734375" customWidth="1"/>
    <col min="6" max="7" width="40.77734375" customWidth="1"/>
  </cols>
  <sheetData>
    <row r="1" spans="1:7" ht="28.8" thickBot="1" x14ac:dyDescent="0.35">
      <c r="A1" s="288" t="s">
        <v>11</v>
      </c>
      <c r="B1" s="289"/>
      <c r="C1" s="289"/>
      <c r="D1" s="289"/>
      <c r="E1" s="289"/>
      <c r="F1" s="289"/>
      <c r="G1" s="131"/>
    </row>
    <row r="2" spans="1:7" ht="16.8" thickBot="1" x14ac:dyDescent="0.35">
      <c r="A2" s="290" t="s">
        <v>8</v>
      </c>
      <c r="B2" s="292" t="s">
        <v>399</v>
      </c>
      <c r="C2" s="293"/>
      <c r="D2" s="292" t="s">
        <v>22</v>
      </c>
      <c r="E2" s="293"/>
      <c r="F2" s="112" t="s">
        <v>24</v>
      </c>
      <c r="G2" s="132" t="s">
        <v>400</v>
      </c>
    </row>
    <row r="3" spans="1:7" ht="16.8" thickBot="1" x14ac:dyDescent="0.35">
      <c r="A3" s="291"/>
      <c r="B3" s="34" t="s">
        <v>8</v>
      </c>
      <c r="C3" s="35" t="s">
        <v>21</v>
      </c>
      <c r="D3" s="34" t="s">
        <v>23</v>
      </c>
      <c r="E3" s="36" t="s">
        <v>13</v>
      </c>
      <c r="F3" s="37" t="s">
        <v>23</v>
      </c>
      <c r="G3" s="133"/>
    </row>
    <row r="4" spans="1:7" ht="15" thickTop="1" x14ac:dyDescent="0.3">
      <c r="A4" s="176" t="s">
        <v>509</v>
      </c>
      <c r="B4" s="71" t="s">
        <v>91</v>
      </c>
      <c r="C4" s="134" t="s">
        <v>30</v>
      </c>
      <c r="D4" s="135"/>
      <c r="E4" s="136"/>
      <c r="F4" s="137"/>
      <c r="G4" s="176" t="s">
        <v>509</v>
      </c>
    </row>
    <row r="5" spans="1:7" x14ac:dyDescent="0.3">
      <c r="A5" s="234" t="s">
        <v>711</v>
      </c>
      <c r="B5" s="135"/>
      <c r="C5" s="139"/>
      <c r="D5" s="139"/>
      <c r="E5" s="136"/>
      <c r="F5" s="235" t="s">
        <v>712</v>
      </c>
      <c r="G5" s="138" t="s">
        <v>711</v>
      </c>
    </row>
    <row r="8" spans="1:7" ht="28.8" thickBot="1" x14ac:dyDescent="0.35">
      <c r="A8" s="111" t="s">
        <v>25</v>
      </c>
      <c r="B8" s="140"/>
    </row>
    <row r="9" spans="1:7" ht="17.399999999999999" thickTop="1" thickBot="1" x14ac:dyDescent="0.35">
      <c r="A9" s="141" t="s">
        <v>8</v>
      </c>
      <c r="B9" s="176" t="s">
        <v>509</v>
      </c>
    </row>
    <row r="10" spans="1:7" ht="16.8" thickTop="1" x14ac:dyDescent="0.3">
      <c r="A10" s="177" t="s">
        <v>508</v>
      </c>
      <c r="B10" s="176" t="s">
        <v>503</v>
      </c>
    </row>
    <row r="11" spans="1:7" ht="16.2" x14ac:dyDescent="0.3">
      <c r="A11" s="142" t="s">
        <v>381</v>
      </c>
      <c r="B11" s="143" t="s">
        <v>401</v>
      </c>
    </row>
    <row r="12" spans="1:7" ht="16.2" x14ac:dyDescent="0.3">
      <c r="A12" s="144" t="s">
        <v>402</v>
      </c>
      <c r="B12" s="143" t="s">
        <v>401</v>
      </c>
    </row>
    <row r="13" spans="1:7" ht="15" thickBot="1" x14ac:dyDescent="0.35"/>
    <row r="14" spans="1:7" ht="16.8" thickBot="1" x14ac:dyDescent="0.35">
      <c r="A14" s="236" t="s">
        <v>8</v>
      </c>
      <c r="B14" s="237" t="s">
        <v>711</v>
      </c>
    </row>
    <row r="15" spans="1:7" ht="16.8" thickTop="1" x14ac:dyDescent="0.3">
      <c r="A15" s="177" t="s">
        <v>508</v>
      </c>
      <c r="B15" s="238" t="s">
        <v>713</v>
      </c>
    </row>
    <row r="16" spans="1:7" ht="16.2" x14ac:dyDescent="0.3">
      <c r="A16" s="142" t="s">
        <v>381</v>
      </c>
      <c r="B16" s="239" t="s">
        <v>401</v>
      </c>
    </row>
    <row r="17" spans="1:2" ht="16.8" thickBot="1" x14ac:dyDescent="0.35">
      <c r="A17" s="240" t="s">
        <v>402</v>
      </c>
      <c r="B17" s="241" t="s">
        <v>401</v>
      </c>
    </row>
    <row r="19" spans="1:2" ht="22.8" thickBot="1" x14ac:dyDescent="0.35">
      <c r="A19" s="294" t="s">
        <v>840</v>
      </c>
      <c r="B19" s="295"/>
    </row>
    <row r="20" spans="1:2" ht="51" thickTop="1" x14ac:dyDescent="0.3">
      <c r="A20" s="141" t="s">
        <v>841</v>
      </c>
      <c r="B20" s="277" t="s">
        <v>842</v>
      </c>
    </row>
  </sheetData>
  <mergeCells count="5">
    <mergeCell ref="A1:F1"/>
    <mergeCell ref="A2:A3"/>
    <mergeCell ref="B2:C2"/>
    <mergeCell ref="D2:E2"/>
    <mergeCell ref="A19:B19"/>
  </mergeCells>
  <conditionalFormatting sqref="F4">
    <cfRule type="expression" dxfId="102" priority="14">
      <formula>CELL("contents", #REF!) = "&lt;Please select a value&gt;"</formula>
    </cfRule>
  </conditionalFormatting>
  <conditionalFormatting sqref="D4:E4">
    <cfRule type="expression" dxfId="101" priority="26">
      <formula>CELL("contents", #REF!) = "Application"</formula>
    </cfRule>
  </conditionalFormatting>
  <conditionalFormatting sqref="D4:E4">
    <cfRule type="expression" dxfId="100" priority="25">
      <formula>CELL("contents", #REF!) = "Version"</formula>
    </cfRule>
  </conditionalFormatting>
  <conditionalFormatting sqref="D4:E4">
    <cfRule type="expression" dxfId="99" priority="24">
      <formula>CELL("contents", #REF!) = "TSA Service"</formula>
    </cfRule>
  </conditionalFormatting>
  <conditionalFormatting sqref="D4:E4">
    <cfRule type="expression" dxfId="98" priority="23">
      <formula>CELL("contents", #REF!) = "&lt;Please select a value&gt;"</formula>
    </cfRule>
  </conditionalFormatting>
  <conditionalFormatting sqref="B4:C4">
    <cfRule type="expression" dxfId="97" priority="21">
      <formula>CELL("contents", #REF!) = "Version"</formula>
    </cfRule>
  </conditionalFormatting>
  <conditionalFormatting sqref="B4:C4">
    <cfRule type="expression" dxfId="96" priority="20">
      <formula>CELL("contents", #REF!) = "Component Service"</formula>
    </cfRule>
  </conditionalFormatting>
  <conditionalFormatting sqref="B4:C4">
    <cfRule type="expression" dxfId="95" priority="19">
      <formula>CELL("contents", #REF!) = "TSA Service"</formula>
    </cfRule>
  </conditionalFormatting>
  <conditionalFormatting sqref="B4:C4">
    <cfRule type="expression" dxfId="94" priority="18">
      <formula>CELL("contents", #REF!) = "&lt;Please select a value&gt;"</formula>
    </cfRule>
  </conditionalFormatting>
  <conditionalFormatting sqref="F4">
    <cfRule type="expression" dxfId="93" priority="17">
      <formula>CELL("contents", #REF!) = "Application"</formula>
    </cfRule>
  </conditionalFormatting>
  <conditionalFormatting sqref="F4">
    <cfRule type="expression" dxfId="92" priority="16">
      <formula>CELL("contents", #REF!) = "Version"</formula>
    </cfRule>
  </conditionalFormatting>
  <conditionalFormatting sqref="F4">
    <cfRule type="expression" dxfId="91" priority="15">
      <formula>CELL("contents", #REF!) = "Component Service"</formula>
    </cfRule>
  </conditionalFormatting>
  <conditionalFormatting sqref="B5:C5 E5">
    <cfRule type="expression" dxfId="90" priority="9">
      <formula>CELL("contents", #REF!) = "Version"</formula>
    </cfRule>
  </conditionalFormatting>
  <conditionalFormatting sqref="B5:C5">
    <cfRule type="expression" dxfId="89" priority="8">
      <formula>CELL("contents", #REF!) = "Component Service"</formula>
    </cfRule>
  </conditionalFormatting>
  <conditionalFormatting sqref="B5:C5 E5">
    <cfRule type="expression" dxfId="88" priority="7">
      <formula>CELL("contents", #REF!) = "TSA Service"</formula>
    </cfRule>
  </conditionalFormatting>
  <conditionalFormatting sqref="B5:C5 E5">
    <cfRule type="expression" dxfId="87" priority="6">
      <formula>CELL("contents", #REF!) = "&lt;Please select a value&gt;"</formula>
    </cfRule>
  </conditionalFormatting>
  <conditionalFormatting sqref="E5">
    <cfRule type="expression" dxfId="86" priority="5">
      <formula>CELL("contents", #REF!) = "Application"</formula>
    </cfRule>
  </conditionalFormatting>
  <conditionalFormatting sqref="D5">
    <cfRule type="expression" dxfId="85" priority="4">
      <formula>CELL("contents", #REF!) = "Version"</formula>
    </cfRule>
  </conditionalFormatting>
  <conditionalFormatting sqref="D5">
    <cfRule type="expression" dxfId="84" priority="3">
      <formula>CELL("contents", #REF!) = "Component Service"</formula>
    </cfRule>
  </conditionalFormatting>
  <conditionalFormatting sqref="D5">
    <cfRule type="expression" dxfId="83" priority="2">
      <formula>CELL("contents", #REF!) = "TSA Service"</formula>
    </cfRule>
  </conditionalFormatting>
  <conditionalFormatting sqref="D5">
    <cfRule type="expression" dxfId="82" priority="1">
      <formula>CELL("contents", #REF!) = "&lt;Please select a value&gt;"</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266"/>
  <sheetViews>
    <sheetView topLeftCell="A4" zoomScale="70" zoomScaleNormal="70" workbookViewId="0">
      <pane ySplit="5" topLeftCell="A62" activePane="bottomLeft" state="frozen"/>
      <selection activeCell="A4" sqref="A4"/>
      <selection pane="bottomLeft" activeCell="L62" sqref="L62"/>
    </sheetView>
  </sheetViews>
  <sheetFormatPr defaultColWidth="9.21875" defaultRowHeight="14.1" customHeight="1" outlineLevelRow="1" x14ac:dyDescent="0.3"/>
  <cols>
    <col min="1" max="1" width="26" style="72" customWidth="1"/>
    <col min="2" max="2" width="32" style="72" bestFit="1" customWidth="1"/>
    <col min="3" max="3" width="21.77734375" style="72" customWidth="1"/>
    <col min="4" max="4" width="15.21875" style="72" customWidth="1"/>
    <col min="5" max="5" width="23.21875" style="72" customWidth="1"/>
    <col min="6" max="6" width="14.44140625" style="72" customWidth="1"/>
    <col min="7" max="7" width="28.21875" style="72" customWidth="1"/>
    <col min="8" max="8" width="26.21875" style="72" customWidth="1"/>
    <col min="9" max="9" width="15.5546875" style="51" hidden="1" customWidth="1"/>
    <col min="10" max="10" width="21.21875" style="72" customWidth="1"/>
    <col min="11" max="11" width="25.44140625" style="72" customWidth="1"/>
    <col min="12" max="12" width="47" style="109" customWidth="1"/>
    <col min="13" max="13" width="64.21875" style="109" customWidth="1"/>
    <col min="14" max="16384" width="9.21875" style="72"/>
  </cols>
  <sheetData>
    <row r="1" spans="1:14" ht="33.75" hidden="1" customHeight="1" thickBot="1" x14ac:dyDescent="0.35">
      <c r="D1" s="98"/>
      <c r="E1" s="98"/>
      <c r="F1" s="98"/>
      <c r="G1" s="98"/>
      <c r="H1" s="98"/>
      <c r="I1" s="99" t="s">
        <v>34</v>
      </c>
      <c r="J1" s="98"/>
      <c r="K1" s="217"/>
      <c r="L1" s="100"/>
      <c r="M1" s="101"/>
    </row>
    <row r="2" spans="1:14" s="3" customFormat="1" ht="32.25" hidden="1" customHeight="1" thickBot="1" x14ac:dyDescent="0.35">
      <c r="A2" s="54" t="s">
        <v>7</v>
      </c>
      <c r="B2" s="83" t="s">
        <v>253</v>
      </c>
      <c r="C2" s="145"/>
      <c r="D2" s="311" t="s">
        <v>32</v>
      </c>
      <c r="E2" s="66"/>
      <c r="F2" s="66"/>
      <c r="G2" s="302" t="s">
        <v>4</v>
      </c>
      <c r="H2" s="302" t="s">
        <v>0</v>
      </c>
      <c r="I2" s="304" t="s">
        <v>27</v>
      </c>
      <c r="J2" s="305"/>
      <c r="K2" s="306"/>
      <c r="L2" s="302" t="s">
        <v>26</v>
      </c>
      <c r="M2" s="296" t="s">
        <v>1</v>
      </c>
    </row>
    <row r="3" spans="1:14" s="3" customFormat="1" ht="49.5" hidden="1" customHeight="1" thickBot="1" x14ac:dyDescent="0.35">
      <c r="A3" s="15" t="s">
        <v>17</v>
      </c>
      <c r="B3" s="87"/>
      <c r="C3" s="146"/>
      <c r="D3" s="312"/>
      <c r="E3" s="29" t="s">
        <v>36</v>
      </c>
      <c r="F3" s="29" t="s">
        <v>36</v>
      </c>
      <c r="G3" s="299"/>
      <c r="H3" s="299"/>
      <c r="I3" s="52"/>
      <c r="J3" s="38" t="s">
        <v>20</v>
      </c>
      <c r="K3" s="25" t="s">
        <v>28</v>
      </c>
      <c r="L3" s="303"/>
      <c r="M3" s="297"/>
    </row>
    <row r="4" spans="1:14" ht="20.25" customHeight="1" x14ac:dyDescent="0.3">
      <c r="A4" s="159" t="s">
        <v>35</v>
      </c>
      <c r="B4" s="307" t="s">
        <v>37</v>
      </c>
      <c r="C4" s="308"/>
      <c r="D4" s="308"/>
      <c r="E4" s="309" t="s">
        <v>833</v>
      </c>
      <c r="F4" s="310"/>
      <c r="G4" s="310"/>
      <c r="H4" s="310"/>
      <c r="I4" s="310"/>
      <c r="J4" s="310"/>
      <c r="K4" s="310"/>
      <c r="L4" s="310"/>
      <c r="M4" s="160"/>
      <c r="N4" s="160"/>
    </row>
    <row r="5" spans="1:14" ht="22.5" customHeight="1" x14ac:dyDescent="0.3">
      <c r="A5" s="161" t="s">
        <v>9</v>
      </c>
      <c r="B5" s="313" t="s">
        <v>38</v>
      </c>
      <c r="C5" s="314"/>
      <c r="D5" s="314"/>
      <c r="E5" s="309"/>
      <c r="F5" s="310"/>
      <c r="G5" s="310"/>
      <c r="H5" s="310"/>
      <c r="I5" s="310"/>
      <c r="J5" s="310"/>
      <c r="K5" s="310"/>
      <c r="L5" s="310"/>
      <c r="M5" s="160"/>
      <c r="N5" s="160"/>
    </row>
    <row r="6" spans="1:14" ht="33.75" customHeight="1" thickBot="1" x14ac:dyDescent="0.35">
      <c r="A6" s="161" t="s">
        <v>434</v>
      </c>
      <c r="B6" s="313" t="s">
        <v>494</v>
      </c>
      <c r="C6" s="314"/>
      <c r="D6" s="314"/>
      <c r="E6" s="309"/>
      <c r="F6" s="310"/>
      <c r="G6" s="310"/>
      <c r="H6" s="310"/>
      <c r="I6" s="310"/>
      <c r="J6" s="310"/>
      <c r="K6" s="310"/>
      <c r="L6" s="310"/>
      <c r="M6" s="160"/>
      <c r="N6" s="160"/>
    </row>
    <row r="7" spans="1:14" s="3" customFormat="1" ht="32.25" customHeight="1" thickTop="1" thickBot="1" x14ac:dyDescent="0.35">
      <c r="A7" s="54" t="s">
        <v>7</v>
      </c>
      <c r="B7" s="83"/>
      <c r="C7" s="145"/>
      <c r="D7" s="113"/>
      <c r="E7" s="110"/>
      <c r="F7" s="216" t="s">
        <v>435</v>
      </c>
      <c r="G7" s="298" t="s">
        <v>4</v>
      </c>
      <c r="H7" s="298" t="s">
        <v>0</v>
      </c>
      <c r="I7" s="298" t="s">
        <v>0</v>
      </c>
      <c r="J7" s="300" t="s">
        <v>27</v>
      </c>
      <c r="K7" s="301"/>
      <c r="L7" s="302" t="s">
        <v>386</v>
      </c>
      <c r="M7" s="296" t="s">
        <v>1</v>
      </c>
    </row>
    <row r="8" spans="1:14" s="3" customFormat="1" ht="49.5" customHeight="1" thickBot="1" x14ac:dyDescent="0.35">
      <c r="A8" s="15" t="s">
        <v>17</v>
      </c>
      <c r="B8" s="152" t="s">
        <v>253</v>
      </c>
      <c r="C8" s="146" t="s">
        <v>9</v>
      </c>
      <c r="D8" s="146" t="s">
        <v>32</v>
      </c>
      <c r="E8" s="153" t="s">
        <v>403</v>
      </c>
      <c r="F8" s="29"/>
      <c r="G8" s="299"/>
      <c r="H8" s="299"/>
      <c r="I8" s="299"/>
      <c r="J8" s="38" t="s">
        <v>20</v>
      </c>
      <c r="K8" s="38" t="s">
        <v>28</v>
      </c>
      <c r="L8" s="303"/>
      <c r="M8" s="297"/>
    </row>
    <row r="9" spans="1:14" ht="13.5" customHeight="1" thickTop="1" x14ac:dyDescent="0.3">
      <c r="A9" s="10" t="s">
        <v>15</v>
      </c>
      <c r="B9" s="88" t="s">
        <v>254</v>
      </c>
      <c r="C9" s="147" t="s">
        <v>254</v>
      </c>
      <c r="D9" s="78" t="s">
        <v>16</v>
      </c>
      <c r="E9" s="154"/>
      <c r="F9" s="30"/>
      <c r="G9" s="7" t="s">
        <v>91</v>
      </c>
      <c r="H9" s="4" t="s">
        <v>18</v>
      </c>
      <c r="J9" s="40" t="s">
        <v>29</v>
      </c>
      <c r="K9" s="20" t="str">
        <f>H9</f>
        <v>@ID</v>
      </c>
      <c r="L9" s="57" t="str">
        <f>J9</f>
        <v>id</v>
      </c>
      <c r="M9" s="55" t="s">
        <v>219</v>
      </c>
    </row>
    <row r="10" spans="1:14" ht="13.5" customHeight="1" x14ac:dyDescent="0.3">
      <c r="A10" s="13" t="s">
        <v>39</v>
      </c>
      <c r="B10" s="84"/>
      <c r="C10" s="147" t="s">
        <v>405</v>
      </c>
      <c r="D10" s="79" t="s">
        <v>16</v>
      </c>
      <c r="E10" s="155"/>
      <c r="F10" s="32"/>
      <c r="G10" s="68"/>
      <c r="H10" s="68"/>
      <c r="I10" s="49" t="s">
        <v>31</v>
      </c>
      <c r="J10" s="42"/>
      <c r="K10" s="22"/>
      <c r="L10" s="58" t="s">
        <v>325</v>
      </c>
      <c r="M10" s="56"/>
    </row>
    <row r="11" spans="1:14" ht="24.75" customHeight="1" x14ac:dyDescent="0.3">
      <c r="A11" s="104" t="s">
        <v>8</v>
      </c>
      <c r="B11" s="84" t="s">
        <v>93</v>
      </c>
      <c r="C11" s="147" t="s">
        <v>406</v>
      </c>
      <c r="D11" s="80" t="s">
        <v>16</v>
      </c>
      <c r="E11" s="154"/>
      <c r="F11" s="31"/>
      <c r="G11" s="5" t="s">
        <v>91</v>
      </c>
      <c r="H11" s="69" t="s">
        <v>353</v>
      </c>
      <c r="I11" s="48"/>
      <c r="J11" s="41" t="s">
        <v>93</v>
      </c>
      <c r="K11" s="21" t="s">
        <v>353</v>
      </c>
      <c r="L11" s="6" t="s">
        <v>94</v>
      </c>
      <c r="M11" s="178"/>
    </row>
    <row r="12" spans="1:14" ht="30.75" customHeight="1" x14ac:dyDescent="0.3">
      <c r="A12" s="105" t="s">
        <v>5</v>
      </c>
      <c r="B12" s="84" t="s">
        <v>255</v>
      </c>
      <c r="C12" s="148" t="s">
        <v>407</v>
      </c>
      <c r="D12" s="80" t="s">
        <v>19</v>
      </c>
      <c r="E12" s="156"/>
      <c r="F12" s="31"/>
      <c r="G12" s="5" t="s">
        <v>91</v>
      </c>
      <c r="H12" s="7" t="s">
        <v>95</v>
      </c>
      <c r="J12" s="225" t="s">
        <v>96</v>
      </c>
      <c r="K12" s="226" t="s">
        <v>95</v>
      </c>
      <c r="L12" s="103" t="s">
        <v>662</v>
      </c>
      <c r="M12" s="227" t="s">
        <v>663</v>
      </c>
    </row>
    <row r="13" spans="1:14" ht="77.25" customHeight="1" x14ac:dyDescent="0.3">
      <c r="A13" s="13" t="s">
        <v>14</v>
      </c>
      <c r="B13" s="84" t="s">
        <v>256</v>
      </c>
      <c r="C13" s="148" t="s">
        <v>408</v>
      </c>
      <c r="D13" s="80" t="s">
        <v>19</v>
      </c>
      <c r="E13" s="156" t="s">
        <v>14</v>
      </c>
      <c r="F13" s="31"/>
      <c r="G13" s="5" t="s">
        <v>97</v>
      </c>
      <c r="H13" s="5" t="s">
        <v>98</v>
      </c>
      <c r="I13" s="48"/>
      <c r="J13" s="41" t="s">
        <v>92</v>
      </c>
      <c r="K13" s="21" t="s">
        <v>99</v>
      </c>
      <c r="L13" s="6" t="s">
        <v>92</v>
      </c>
      <c r="M13" s="178" t="s">
        <v>102</v>
      </c>
    </row>
    <row r="14" spans="1:14" ht="54" customHeight="1" x14ac:dyDescent="0.3">
      <c r="A14" s="11" t="s">
        <v>40</v>
      </c>
      <c r="B14" s="84" t="s">
        <v>257</v>
      </c>
      <c r="C14" s="148" t="s">
        <v>409</v>
      </c>
      <c r="D14" s="80" t="s">
        <v>19</v>
      </c>
      <c r="E14" s="156" t="s">
        <v>14</v>
      </c>
      <c r="F14" s="31"/>
      <c r="G14" s="5" t="s">
        <v>91</v>
      </c>
      <c r="H14" s="5" t="s">
        <v>100</v>
      </c>
      <c r="I14" s="48"/>
      <c r="J14" s="41" t="s">
        <v>101</v>
      </c>
      <c r="K14" s="21" t="s">
        <v>100</v>
      </c>
      <c r="L14" s="6" t="s">
        <v>101</v>
      </c>
      <c r="M14" s="178" t="s">
        <v>327</v>
      </c>
    </row>
    <row r="15" spans="1:14" ht="35.25" customHeight="1" x14ac:dyDescent="0.3">
      <c r="A15" s="11" t="s">
        <v>41</v>
      </c>
      <c r="B15" s="84" t="s">
        <v>258</v>
      </c>
      <c r="C15" s="148" t="s">
        <v>410</v>
      </c>
      <c r="D15" s="80" t="s">
        <v>16</v>
      </c>
      <c r="E15" s="156" t="s">
        <v>116</v>
      </c>
      <c r="F15" s="31"/>
      <c r="G15" s="5" t="s">
        <v>91</v>
      </c>
      <c r="H15" s="5" t="s">
        <v>103</v>
      </c>
      <c r="I15" s="48"/>
      <c r="J15" s="41" t="s">
        <v>104</v>
      </c>
      <c r="K15" s="21" t="s">
        <v>103</v>
      </c>
      <c r="L15" s="6" t="s">
        <v>104</v>
      </c>
      <c r="M15" s="178" t="s">
        <v>202</v>
      </c>
    </row>
    <row r="16" spans="1:14" ht="266.25" customHeight="1" thickBot="1" x14ac:dyDescent="0.35">
      <c r="A16" s="11" t="s">
        <v>42</v>
      </c>
      <c r="B16" s="84" t="s">
        <v>105</v>
      </c>
      <c r="C16" s="148" t="s">
        <v>411</v>
      </c>
      <c r="D16" s="80" t="s">
        <v>19</v>
      </c>
      <c r="E16" s="156" t="s">
        <v>404</v>
      </c>
      <c r="F16" s="31"/>
      <c r="G16" s="5" t="s">
        <v>91</v>
      </c>
      <c r="H16" s="5" t="s">
        <v>382</v>
      </c>
      <c r="I16" s="5"/>
      <c r="J16" s="5" t="s">
        <v>383</v>
      </c>
      <c r="K16" s="5" t="s">
        <v>382</v>
      </c>
      <c r="L16" s="5" t="s">
        <v>384</v>
      </c>
      <c r="M16" s="5" t="s">
        <v>385</v>
      </c>
    </row>
    <row r="17" spans="1:13" ht="139.5" customHeight="1" thickTop="1" thickBot="1" x14ac:dyDescent="0.35">
      <c r="A17" s="11" t="s">
        <v>43</v>
      </c>
      <c r="B17" s="84" t="s">
        <v>259</v>
      </c>
      <c r="C17" s="148" t="s">
        <v>412</v>
      </c>
      <c r="D17" s="80" t="s">
        <v>19</v>
      </c>
      <c r="E17" s="156" t="s">
        <v>404</v>
      </c>
      <c r="F17" s="31"/>
      <c r="G17" s="5" t="s">
        <v>91</v>
      </c>
      <c r="H17" s="5" t="s">
        <v>106</v>
      </c>
      <c r="I17" s="48"/>
      <c r="J17" s="41" t="s">
        <v>107</v>
      </c>
      <c r="K17" s="21" t="s">
        <v>106</v>
      </c>
      <c r="L17" s="108" t="s">
        <v>375</v>
      </c>
      <c r="M17" s="178" t="s">
        <v>204</v>
      </c>
    </row>
    <row r="18" spans="1:13" ht="145.5" customHeight="1" thickTop="1" x14ac:dyDescent="0.3">
      <c r="A18" s="104" t="s">
        <v>44</v>
      </c>
      <c r="B18" s="84" t="s">
        <v>260</v>
      </c>
      <c r="C18" s="148" t="s">
        <v>413</v>
      </c>
      <c r="D18" s="80" t="s">
        <v>19</v>
      </c>
      <c r="E18" s="156"/>
      <c r="F18" s="31"/>
      <c r="G18" s="5" t="s">
        <v>91</v>
      </c>
      <c r="H18" s="5" t="s">
        <v>354</v>
      </c>
      <c r="I18" s="48"/>
      <c r="J18" s="41" t="s">
        <v>355</v>
      </c>
      <c r="K18" s="21" t="s">
        <v>354</v>
      </c>
      <c r="L18" s="108" t="s">
        <v>376</v>
      </c>
      <c r="M18" s="178" t="s">
        <v>356</v>
      </c>
    </row>
    <row r="19" spans="1:13" ht="52.5" customHeight="1" x14ac:dyDescent="0.3">
      <c r="A19" s="104" t="s">
        <v>45</v>
      </c>
      <c r="B19" s="84" t="s">
        <v>261</v>
      </c>
      <c r="C19" s="148" t="s">
        <v>414</v>
      </c>
      <c r="D19" s="80" t="s">
        <v>16</v>
      </c>
      <c r="E19" s="156"/>
      <c r="F19" s="31"/>
      <c r="G19" s="5" t="s">
        <v>91</v>
      </c>
      <c r="H19" s="5" t="s">
        <v>357</v>
      </c>
      <c r="I19" s="48"/>
      <c r="J19" s="41" t="s">
        <v>358</v>
      </c>
      <c r="K19" s="21" t="s">
        <v>357</v>
      </c>
      <c r="L19" s="6" t="s">
        <v>359</v>
      </c>
      <c r="M19" s="178" t="s">
        <v>366</v>
      </c>
    </row>
    <row r="20" spans="1:13" ht="14.1" customHeight="1" x14ac:dyDescent="0.3">
      <c r="A20" s="11" t="s">
        <v>46</v>
      </c>
      <c r="B20" s="84"/>
      <c r="C20" s="148"/>
      <c r="D20" s="80" t="s">
        <v>19</v>
      </c>
      <c r="E20" s="156"/>
      <c r="F20" s="31"/>
      <c r="G20" s="5"/>
      <c r="H20" s="5"/>
      <c r="I20" s="48"/>
      <c r="J20" s="41"/>
      <c r="K20" s="21"/>
      <c r="L20" s="6" t="s">
        <v>108</v>
      </c>
      <c r="M20" s="178" t="s">
        <v>262</v>
      </c>
    </row>
    <row r="21" spans="1:13" ht="14.1" customHeight="1" x14ac:dyDescent="0.3">
      <c r="A21" s="11" t="s">
        <v>47</v>
      </c>
      <c r="B21" s="84"/>
      <c r="C21" s="148"/>
      <c r="D21" s="80" t="s">
        <v>19</v>
      </c>
      <c r="E21" s="156"/>
      <c r="F21" s="31"/>
      <c r="G21" s="5"/>
      <c r="H21" s="5"/>
      <c r="I21" s="48"/>
      <c r="J21" s="41"/>
      <c r="K21" s="21"/>
      <c r="L21" s="6" t="s">
        <v>108</v>
      </c>
      <c r="M21" s="178" t="s">
        <v>262</v>
      </c>
    </row>
    <row r="22" spans="1:13" ht="14.1" customHeight="1" x14ac:dyDescent="0.3">
      <c r="A22" s="11" t="s">
        <v>48</v>
      </c>
      <c r="B22" s="84"/>
      <c r="C22" s="148"/>
      <c r="D22" s="80" t="s">
        <v>16</v>
      </c>
      <c r="E22" s="156"/>
      <c r="F22" s="31"/>
      <c r="G22" s="5"/>
      <c r="H22" s="5"/>
      <c r="I22" s="48"/>
      <c r="J22" s="41"/>
      <c r="K22" s="21"/>
      <c r="L22" s="6" t="s">
        <v>108</v>
      </c>
      <c r="M22" s="178" t="s">
        <v>262</v>
      </c>
    </row>
    <row r="23" spans="1:13" ht="14.1" customHeight="1" x14ac:dyDescent="0.3">
      <c r="A23" s="11" t="s">
        <v>49</v>
      </c>
      <c r="B23" s="84"/>
      <c r="C23" s="148"/>
      <c r="D23" s="80" t="s">
        <v>19</v>
      </c>
      <c r="E23" s="156"/>
      <c r="F23" s="31"/>
      <c r="G23" s="5"/>
      <c r="H23" s="5"/>
      <c r="I23" s="48"/>
      <c r="J23" s="41"/>
      <c r="K23" s="21"/>
      <c r="L23" s="6" t="s">
        <v>108</v>
      </c>
      <c r="M23" s="178" t="s">
        <v>262</v>
      </c>
    </row>
    <row r="24" spans="1:13" ht="17.25" customHeight="1" x14ac:dyDescent="0.3">
      <c r="A24" s="13" t="s">
        <v>50</v>
      </c>
      <c r="B24" s="84" t="s">
        <v>263</v>
      </c>
      <c r="C24" s="147" t="s">
        <v>415</v>
      </c>
      <c r="D24" s="80" t="s">
        <v>19</v>
      </c>
      <c r="E24" s="157"/>
      <c r="F24" s="31"/>
      <c r="G24" s="69"/>
      <c r="H24" s="69"/>
      <c r="I24" s="48"/>
      <c r="J24" s="41"/>
      <c r="K24" s="21"/>
      <c r="L24" s="6" t="s">
        <v>108</v>
      </c>
      <c r="M24" s="178"/>
    </row>
    <row r="25" spans="1:13" ht="14.1" customHeight="1" x14ac:dyDescent="0.3">
      <c r="A25" s="11" t="s">
        <v>51</v>
      </c>
      <c r="B25" s="84" t="s">
        <v>264</v>
      </c>
      <c r="C25" s="148" t="s">
        <v>416</v>
      </c>
      <c r="D25" s="80" t="s">
        <v>19</v>
      </c>
      <c r="E25" s="156"/>
      <c r="F25" s="31"/>
      <c r="G25" s="5"/>
      <c r="H25" s="5"/>
      <c r="I25" s="48"/>
      <c r="J25" s="41"/>
      <c r="K25" s="21"/>
      <c r="L25" s="6" t="s">
        <v>108</v>
      </c>
      <c r="M25" s="178" t="s">
        <v>217</v>
      </c>
    </row>
    <row r="26" spans="1:13" ht="133.5" customHeight="1" x14ac:dyDescent="0.3">
      <c r="A26" s="84" t="s">
        <v>52</v>
      </c>
      <c r="B26" s="84" t="s">
        <v>265</v>
      </c>
      <c r="C26" s="148" t="s">
        <v>417</v>
      </c>
      <c r="D26" s="80" t="s">
        <v>16</v>
      </c>
      <c r="E26" s="156"/>
      <c r="F26" s="31"/>
      <c r="G26" s="5" t="s">
        <v>91</v>
      </c>
      <c r="H26" s="69" t="s">
        <v>377</v>
      </c>
      <c r="I26" s="48"/>
      <c r="J26" s="41" t="s">
        <v>378</v>
      </c>
      <c r="K26" s="21" t="s">
        <v>377</v>
      </c>
      <c r="L26" s="103" t="s">
        <v>379</v>
      </c>
      <c r="M26" s="178" t="s">
        <v>380</v>
      </c>
    </row>
    <row r="27" spans="1:13" ht="14.1" customHeight="1" x14ac:dyDescent="0.3">
      <c r="A27" s="11" t="s">
        <v>53</v>
      </c>
      <c r="B27" s="84" t="s">
        <v>266</v>
      </c>
      <c r="C27" s="148" t="s">
        <v>418</v>
      </c>
      <c r="D27" s="80" t="s">
        <v>19</v>
      </c>
      <c r="E27" s="156"/>
      <c r="F27" s="31"/>
      <c r="G27" s="5"/>
      <c r="H27" s="5"/>
      <c r="I27" s="48"/>
      <c r="J27" s="41"/>
      <c r="K27" s="21"/>
      <c r="L27" s="6"/>
      <c r="M27" s="178" t="s">
        <v>217</v>
      </c>
    </row>
    <row r="28" spans="1:13" ht="14.1" customHeight="1" x14ac:dyDescent="0.3">
      <c r="A28" s="11" t="s">
        <v>54</v>
      </c>
      <c r="B28" s="84" t="s">
        <v>267</v>
      </c>
      <c r="C28" s="148" t="s">
        <v>419</v>
      </c>
      <c r="D28" s="80" t="s">
        <v>16</v>
      </c>
      <c r="E28" s="156"/>
      <c r="F28" s="31"/>
      <c r="G28" s="5"/>
      <c r="H28" s="5"/>
      <c r="I28" s="48"/>
      <c r="J28" s="41"/>
      <c r="K28" s="21"/>
      <c r="L28" s="6" t="s">
        <v>108</v>
      </c>
      <c r="M28" s="178" t="s">
        <v>109</v>
      </c>
    </row>
    <row r="29" spans="1:13" ht="16.5" customHeight="1" x14ac:dyDescent="0.3">
      <c r="A29" s="11" t="s">
        <v>112</v>
      </c>
      <c r="B29" s="84"/>
      <c r="C29" s="148"/>
      <c r="D29" s="80" t="s">
        <v>19</v>
      </c>
      <c r="E29" s="156"/>
      <c r="F29" s="31"/>
      <c r="G29" s="5" t="s">
        <v>113</v>
      </c>
      <c r="H29" s="5"/>
      <c r="I29" s="48"/>
      <c r="J29" s="41"/>
      <c r="K29" s="21"/>
      <c r="L29" s="6" t="s">
        <v>108</v>
      </c>
      <c r="M29" s="178" t="s">
        <v>262</v>
      </c>
    </row>
    <row r="30" spans="1:13" ht="114" customHeight="1" x14ac:dyDescent="0.3">
      <c r="A30" s="104" t="s">
        <v>55</v>
      </c>
      <c r="B30" s="84" t="s">
        <v>268</v>
      </c>
      <c r="C30" s="148" t="s">
        <v>436</v>
      </c>
      <c r="D30" s="80" t="s">
        <v>19</v>
      </c>
      <c r="E30" s="156"/>
      <c r="F30" s="31"/>
      <c r="G30" s="5" t="s">
        <v>91</v>
      </c>
      <c r="H30" s="5" t="s">
        <v>110</v>
      </c>
      <c r="I30" s="48"/>
      <c r="J30" s="41" t="s">
        <v>111</v>
      </c>
      <c r="K30" s="21" t="s">
        <v>110</v>
      </c>
      <c r="L30" s="6" t="s">
        <v>111</v>
      </c>
      <c r="M30" s="178" t="s">
        <v>374</v>
      </c>
    </row>
    <row r="31" spans="1:13" ht="246" customHeight="1" x14ac:dyDescent="0.3">
      <c r="A31" s="11" t="s">
        <v>114</v>
      </c>
      <c r="B31" s="84"/>
      <c r="C31" s="148"/>
      <c r="D31" s="80" t="s">
        <v>19</v>
      </c>
      <c r="E31" s="156"/>
      <c r="F31" s="31"/>
      <c r="G31" s="5" t="s">
        <v>91</v>
      </c>
      <c r="H31" s="69" t="s">
        <v>805</v>
      </c>
      <c r="I31" s="48"/>
      <c r="J31" s="41" t="s">
        <v>806</v>
      </c>
      <c r="K31" s="21"/>
      <c r="L31" s="6" t="s">
        <v>818</v>
      </c>
      <c r="M31" s="178" t="s">
        <v>807</v>
      </c>
    </row>
    <row r="32" spans="1:13" ht="37.799999999999997" x14ac:dyDescent="0.3">
      <c r="A32" s="11" t="s">
        <v>56</v>
      </c>
      <c r="B32" s="84" t="s">
        <v>269</v>
      </c>
      <c r="C32" s="148" t="s">
        <v>676</v>
      </c>
      <c r="D32" s="80" t="s">
        <v>16</v>
      </c>
      <c r="E32" s="156"/>
      <c r="F32" s="31"/>
      <c r="G32" s="5" t="s">
        <v>91</v>
      </c>
      <c r="H32" s="5" t="s">
        <v>677</v>
      </c>
      <c r="I32" s="48"/>
      <c r="J32" s="41" t="s">
        <v>678</v>
      </c>
      <c r="K32" s="21" t="s">
        <v>677</v>
      </c>
      <c r="L32" s="6" t="s">
        <v>679</v>
      </c>
      <c r="M32" s="178"/>
    </row>
    <row r="33" spans="1:13" ht="14.1" customHeight="1" x14ac:dyDescent="0.3">
      <c r="A33" s="11" t="s">
        <v>57</v>
      </c>
      <c r="B33" s="84"/>
      <c r="C33" s="148"/>
      <c r="D33" s="80" t="s">
        <v>16</v>
      </c>
      <c r="E33" s="156"/>
      <c r="F33" s="31"/>
      <c r="G33" s="5"/>
      <c r="H33" s="5"/>
      <c r="I33" s="48"/>
      <c r="J33" s="41"/>
      <c r="K33" s="21"/>
      <c r="L33" s="6" t="s">
        <v>270</v>
      </c>
      <c r="M33" s="178"/>
    </row>
    <row r="34" spans="1:13" ht="14.1" customHeight="1" x14ac:dyDescent="0.3">
      <c r="A34" s="104" t="s">
        <v>58</v>
      </c>
      <c r="B34" s="84" t="s">
        <v>271</v>
      </c>
      <c r="C34" s="148" t="s">
        <v>420</v>
      </c>
      <c r="D34" s="80" t="s">
        <v>19</v>
      </c>
      <c r="E34" s="156"/>
      <c r="F34" s="31"/>
      <c r="G34" s="5" t="s">
        <v>91</v>
      </c>
      <c r="H34" s="5" t="s">
        <v>360</v>
      </c>
      <c r="I34" s="48"/>
      <c r="J34" s="41" t="s">
        <v>361</v>
      </c>
      <c r="K34" s="21" t="s">
        <v>360</v>
      </c>
      <c r="L34" s="6" t="s">
        <v>361</v>
      </c>
      <c r="M34" s="178" t="s">
        <v>109</v>
      </c>
    </row>
    <row r="35" spans="1:13" ht="14.1" customHeight="1" x14ac:dyDescent="0.3">
      <c r="A35" s="11" t="s">
        <v>59</v>
      </c>
      <c r="B35" s="84" t="s">
        <v>272</v>
      </c>
      <c r="C35" s="148" t="s">
        <v>421</v>
      </c>
      <c r="D35" s="80" t="s">
        <v>19</v>
      </c>
      <c r="E35" s="156"/>
      <c r="F35" s="31"/>
      <c r="G35" s="5"/>
      <c r="H35" s="5"/>
      <c r="I35" s="48"/>
      <c r="J35" s="41"/>
      <c r="K35" s="21"/>
      <c r="L35" s="6" t="s">
        <v>108</v>
      </c>
      <c r="M35" s="178"/>
    </row>
    <row r="36" spans="1:13" ht="14.1" customHeight="1" x14ac:dyDescent="0.3">
      <c r="A36" s="11" t="s">
        <v>60</v>
      </c>
      <c r="B36" s="84"/>
      <c r="C36" s="148"/>
      <c r="D36" s="80" t="s">
        <v>19</v>
      </c>
      <c r="E36" s="156"/>
      <c r="F36" s="31"/>
      <c r="G36" s="5"/>
      <c r="H36" s="5"/>
      <c r="I36" s="48"/>
      <c r="J36" s="41"/>
      <c r="K36" s="21"/>
      <c r="L36" s="6" t="s">
        <v>108</v>
      </c>
      <c r="M36" s="178" t="s">
        <v>262</v>
      </c>
    </row>
    <row r="37" spans="1:13" ht="37.799999999999997" x14ac:dyDescent="0.3">
      <c r="A37" s="11" t="s">
        <v>61</v>
      </c>
      <c r="B37" s="84" t="s">
        <v>273</v>
      </c>
      <c r="C37" s="148" t="s">
        <v>437</v>
      </c>
      <c r="D37" s="80" t="s">
        <v>19</v>
      </c>
      <c r="E37" s="156"/>
      <c r="F37" s="31"/>
      <c r="G37" s="5" t="s">
        <v>91</v>
      </c>
      <c r="H37" s="5" t="s">
        <v>220</v>
      </c>
      <c r="I37" s="48"/>
      <c r="J37" s="41" t="s">
        <v>221</v>
      </c>
      <c r="K37" s="21" t="s">
        <v>220</v>
      </c>
      <c r="L37" s="6" t="s">
        <v>749</v>
      </c>
      <c r="M37" s="178" t="s">
        <v>750</v>
      </c>
    </row>
    <row r="38" spans="1:13" ht="14.1" customHeight="1" x14ac:dyDescent="0.3">
      <c r="A38" s="11" t="s">
        <v>62</v>
      </c>
      <c r="B38" s="84"/>
      <c r="C38" s="148"/>
      <c r="D38" s="80" t="s">
        <v>19</v>
      </c>
      <c r="E38" s="156"/>
      <c r="F38" s="31"/>
      <c r="G38" s="5"/>
      <c r="H38" s="5"/>
      <c r="I38" s="48"/>
      <c r="J38" s="41"/>
      <c r="K38" s="21"/>
      <c r="L38" s="6" t="s">
        <v>108</v>
      </c>
      <c r="M38" s="178" t="s">
        <v>262</v>
      </c>
    </row>
    <row r="39" spans="1:13" ht="14.1" customHeight="1" x14ac:dyDescent="0.3">
      <c r="A39" s="11" t="s">
        <v>115</v>
      </c>
      <c r="B39" s="84"/>
      <c r="C39" s="148"/>
      <c r="D39" s="80" t="s">
        <v>19</v>
      </c>
      <c r="E39" s="156"/>
      <c r="F39" s="31"/>
      <c r="G39" s="5"/>
      <c r="H39" s="5"/>
      <c r="I39" s="48"/>
      <c r="J39" s="41"/>
      <c r="K39" s="21"/>
      <c r="L39" s="6" t="s">
        <v>108</v>
      </c>
      <c r="M39" s="178" t="s">
        <v>262</v>
      </c>
    </row>
    <row r="40" spans="1:13" ht="14.1" customHeight="1" x14ac:dyDescent="0.3">
      <c r="A40" s="11" t="s">
        <v>63</v>
      </c>
      <c r="B40" s="84"/>
      <c r="C40" s="148"/>
      <c r="D40" s="80" t="s">
        <v>16</v>
      </c>
      <c r="E40" s="156" t="s">
        <v>116</v>
      </c>
      <c r="F40" s="31"/>
      <c r="G40" s="5"/>
      <c r="H40" s="5"/>
      <c r="I40" s="48"/>
      <c r="J40" s="41"/>
      <c r="K40" s="21"/>
      <c r="L40" s="6" t="s">
        <v>108</v>
      </c>
      <c r="M40" s="178" t="s">
        <v>109</v>
      </c>
    </row>
    <row r="41" spans="1:13" ht="14.1" customHeight="1" x14ac:dyDescent="0.3">
      <c r="A41" s="11" t="s">
        <v>64</v>
      </c>
      <c r="B41" s="84" t="s">
        <v>274</v>
      </c>
      <c r="C41" s="148" t="s">
        <v>422</v>
      </c>
      <c r="D41" s="80" t="s">
        <v>19</v>
      </c>
      <c r="E41" s="156" t="s">
        <v>119</v>
      </c>
      <c r="F41" s="31"/>
      <c r="G41" s="5"/>
      <c r="H41" s="5"/>
      <c r="I41" s="48"/>
      <c r="J41" s="41"/>
      <c r="K41" s="21"/>
      <c r="L41" s="6" t="s">
        <v>108</v>
      </c>
      <c r="M41" s="178" t="s">
        <v>217</v>
      </c>
    </row>
    <row r="42" spans="1:13" ht="14.1" customHeight="1" x14ac:dyDescent="0.3">
      <c r="A42" s="11" t="s">
        <v>65</v>
      </c>
      <c r="B42" s="84" t="s">
        <v>275</v>
      </c>
      <c r="C42" s="148" t="s">
        <v>423</v>
      </c>
      <c r="D42" s="80" t="s">
        <v>16</v>
      </c>
      <c r="E42" s="156"/>
      <c r="F42" s="31"/>
      <c r="G42" s="5"/>
      <c r="H42" s="5"/>
      <c r="I42" s="48"/>
      <c r="J42" s="41"/>
      <c r="K42" s="21"/>
      <c r="L42" s="6" t="s">
        <v>108</v>
      </c>
      <c r="M42" s="178" t="s">
        <v>109</v>
      </c>
    </row>
    <row r="43" spans="1:13" ht="14.1" customHeight="1" x14ac:dyDescent="0.3">
      <c r="A43" s="11" t="s">
        <v>66</v>
      </c>
      <c r="B43" s="84"/>
      <c r="C43" s="148"/>
      <c r="D43" s="80" t="s">
        <v>19</v>
      </c>
      <c r="E43" s="156"/>
      <c r="F43" s="31"/>
      <c r="G43" s="5" t="s">
        <v>91</v>
      </c>
      <c r="H43" s="5" t="s">
        <v>117</v>
      </c>
      <c r="I43" s="48"/>
      <c r="J43" s="41" t="s">
        <v>118</v>
      </c>
      <c r="K43" s="21" t="s">
        <v>117</v>
      </c>
      <c r="L43" s="6" t="s">
        <v>118</v>
      </c>
      <c r="M43" s="178" t="s">
        <v>262</v>
      </c>
    </row>
    <row r="44" spans="1:13" ht="33" customHeight="1" x14ac:dyDescent="0.3">
      <c r="A44" s="11" t="s">
        <v>67</v>
      </c>
      <c r="B44" s="84" t="s">
        <v>121</v>
      </c>
      <c r="C44" s="148" t="s">
        <v>424</v>
      </c>
      <c r="D44" s="80" t="s">
        <v>19</v>
      </c>
      <c r="E44" s="156"/>
      <c r="F44" s="31"/>
      <c r="G44" s="5" t="s">
        <v>91</v>
      </c>
      <c r="H44" s="5" t="s">
        <v>120</v>
      </c>
      <c r="I44" s="48"/>
      <c r="J44" s="41" t="s">
        <v>121</v>
      </c>
      <c r="K44" s="21" t="s">
        <v>120</v>
      </c>
      <c r="L44" s="6" t="s">
        <v>121</v>
      </c>
      <c r="M44" s="178"/>
    </row>
    <row r="45" spans="1:13" ht="14.1" customHeight="1" x14ac:dyDescent="0.3">
      <c r="A45" s="11" t="s">
        <v>68</v>
      </c>
      <c r="B45" s="84" t="s">
        <v>123</v>
      </c>
      <c r="C45" s="148" t="s">
        <v>432</v>
      </c>
      <c r="D45" s="80" t="s">
        <v>19</v>
      </c>
      <c r="E45" s="156"/>
      <c r="F45" s="31"/>
      <c r="G45" s="5" t="s">
        <v>91</v>
      </c>
      <c r="H45" s="5" t="s">
        <v>122</v>
      </c>
      <c r="I45" s="48"/>
      <c r="J45" s="41" t="s">
        <v>123</v>
      </c>
      <c r="K45" s="21" t="s">
        <v>122</v>
      </c>
      <c r="L45" s="6" t="s">
        <v>123</v>
      </c>
      <c r="M45" s="178"/>
    </row>
    <row r="46" spans="1:13" ht="77.25" customHeight="1" x14ac:dyDescent="0.3">
      <c r="A46" s="11" t="s">
        <v>69</v>
      </c>
      <c r="B46" s="84" t="s">
        <v>276</v>
      </c>
      <c r="C46" s="148" t="s">
        <v>438</v>
      </c>
      <c r="D46" s="80" t="s">
        <v>19</v>
      </c>
      <c r="E46" s="156"/>
      <c r="F46" s="31"/>
      <c r="G46" s="69" t="s">
        <v>124</v>
      </c>
      <c r="H46" s="69" t="s">
        <v>125</v>
      </c>
      <c r="I46" s="48"/>
      <c r="J46" s="41" t="s">
        <v>126</v>
      </c>
      <c r="K46" s="21" t="s">
        <v>127</v>
      </c>
      <c r="L46" s="6" t="s">
        <v>126</v>
      </c>
      <c r="M46" s="178"/>
    </row>
    <row r="47" spans="1:13" ht="14.1" customHeight="1" x14ac:dyDescent="0.3">
      <c r="A47" s="11" t="s">
        <v>70</v>
      </c>
      <c r="B47" s="84" t="s">
        <v>277</v>
      </c>
      <c r="C47" s="148" t="s">
        <v>439</v>
      </c>
      <c r="D47" s="80" t="s">
        <v>19</v>
      </c>
      <c r="E47" s="156"/>
      <c r="F47" s="31"/>
      <c r="G47" s="5" t="s">
        <v>91</v>
      </c>
      <c r="H47" s="5" t="s">
        <v>128</v>
      </c>
      <c r="I47" s="48"/>
      <c r="J47" s="41" t="s">
        <v>129</v>
      </c>
      <c r="K47" s="21" t="s">
        <v>128</v>
      </c>
      <c r="L47" s="6" t="s">
        <v>129</v>
      </c>
      <c r="M47" s="178"/>
    </row>
    <row r="48" spans="1:13" ht="38.25" customHeight="1" x14ac:dyDescent="0.3">
      <c r="A48" s="11" t="s">
        <v>130</v>
      </c>
      <c r="B48" s="84" t="s">
        <v>278</v>
      </c>
      <c r="C48" s="148" t="s">
        <v>440</v>
      </c>
      <c r="D48" s="80" t="s">
        <v>16</v>
      </c>
      <c r="E48" s="156"/>
      <c r="F48" s="31"/>
      <c r="G48" s="5" t="s">
        <v>91</v>
      </c>
      <c r="H48" s="5" t="s">
        <v>230</v>
      </c>
      <c r="I48" s="48"/>
      <c r="J48" s="41" t="s">
        <v>231</v>
      </c>
      <c r="K48" s="21" t="s">
        <v>230</v>
      </c>
      <c r="L48" s="6" t="s">
        <v>332</v>
      </c>
      <c r="M48" s="178" t="s">
        <v>351</v>
      </c>
    </row>
    <row r="49" spans="1:13" ht="282.75" customHeight="1" x14ac:dyDescent="0.3">
      <c r="A49" s="104" t="s">
        <v>131</v>
      </c>
      <c r="B49" s="84" t="s">
        <v>279</v>
      </c>
      <c r="C49" s="148" t="s">
        <v>441</v>
      </c>
      <c r="D49" s="80" t="s">
        <v>16</v>
      </c>
      <c r="E49" s="156"/>
      <c r="F49" s="31"/>
      <c r="G49" s="5" t="s">
        <v>91</v>
      </c>
      <c r="H49" s="5" t="s">
        <v>132</v>
      </c>
      <c r="I49" s="48"/>
      <c r="J49" s="41" t="s">
        <v>133</v>
      </c>
      <c r="K49" s="21" t="s">
        <v>132</v>
      </c>
      <c r="L49" s="6" t="s">
        <v>367</v>
      </c>
      <c r="M49" s="178" t="s">
        <v>369</v>
      </c>
    </row>
    <row r="50" spans="1:13" ht="14.1" customHeight="1" x14ac:dyDescent="0.3">
      <c r="A50" s="104" t="s">
        <v>134</v>
      </c>
      <c r="B50" s="84" t="s">
        <v>280</v>
      </c>
      <c r="C50" s="148" t="s">
        <v>442</v>
      </c>
      <c r="D50" s="80" t="s">
        <v>16</v>
      </c>
      <c r="E50" s="156"/>
      <c r="F50" s="31"/>
      <c r="G50" s="5" t="s">
        <v>91</v>
      </c>
      <c r="H50" s="5" t="s">
        <v>132</v>
      </c>
      <c r="I50" s="48"/>
      <c r="J50" s="41" t="s">
        <v>133</v>
      </c>
      <c r="K50" s="21" t="s">
        <v>132</v>
      </c>
      <c r="L50" s="6" t="s">
        <v>368</v>
      </c>
      <c r="M50" s="178" t="s">
        <v>135</v>
      </c>
    </row>
    <row r="51" spans="1:13" s="272" customFormat="1" ht="14.1" customHeight="1" x14ac:dyDescent="0.3">
      <c r="A51" s="104" t="s">
        <v>136</v>
      </c>
      <c r="B51" s="263" t="s">
        <v>281</v>
      </c>
      <c r="C51" s="264" t="s">
        <v>443</v>
      </c>
      <c r="D51" s="265" t="s">
        <v>16</v>
      </c>
      <c r="E51" s="266"/>
      <c r="F51" s="267"/>
      <c r="G51" s="168" t="s">
        <v>91</v>
      </c>
      <c r="H51" s="168" t="s">
        <v>770</v>
      </c>
      <c r="I51" s="268"/>
      <c r="J51" s="269" t="s">
        <v>771</v>
      </c>
      <c r="K51" s="270" t="s">
        <v>770</v>
      </c>
      <c r="L51" s="173"/>
      <c r="M51" s="271"/>
    </row>
    <row r="52" spans="1:13" ht="14.1" customHeight="1" x14ac:dyDescent="0.3">
      <c r="A52" s="11" t="s">
        <v>137</v>
      </c>
      <c r="B52" s="84" t="s">
        <v>282</v>
      </c>
      <c r="C52" s="148" t="s">
        <v>444</v>
      </c>
      <c r="D52" s="80" t="s">
        <v>16</v>
      </c>
      <c r="E52" s="156"/>
      <c r="F52" s="31"/>
      <c r="G52" s="5"/>
      <c r="H52" s="5"/>
      <c r="I52" s="48"/>
      <c r="J52" s="41"/>
      <c r="K52" s="21"/>
      <c r="L52" s="6" t="s">
        <v>108</v>
      </c>
      <c r="M52" s="178" t="s">
        <v>135</v>
      </c>
    </row>
    <row r="53" spans="1:13" ht="74.25" customHeight="1" x14ac:dyDescent="0.3">
      <c r="A53" s="11" t="s">
        <v>138</v>
      </c>
      <c r="B53" s="84" t="s">
        <v>231</v>
      </c>
      <c r="C53" s="148" t="s">
        <v>445</v>
      </c>
      <c r="D53" s="80" t="s">
        <v>19</v>
      </c>
      <c r="E53" s="156"/>
      <c r="F53" s="31"/>
      <c r="G53" s="5" t="s">
        <v>91</v>
      </c>
      <c r="H53" s="69" t="s">
        <v>222</v>
      </c>
      <c r="I53" s="48"/>
      <c r="J53" s="41" t="s">
        <v>223</v>
      </c>
      <c r="K53" s="21" t="s">
        <v>222</v>
      </c>
      <c r="L53" s="6" t="s">
        <v>224</v>
      </c>
      <c r="M53" s="178"/>
    </row>
    <row r="54" spans="1:13" ht="14.1" customHeight="1" x14ac:dyDescent="0.3">
      <c r="A54" s="11" t="s">
        <v>139</v>
      </c>
      <c r="B54" s="84" t="s">
        <v>283</v>
      </c>
      <c r="C54" s="148" t="s">
        <v>446</v>
      </c>
      <c r="D54" s="80" t="s">
        <v>19</v>
      </c>
      <c r="E54" s="156"/>
      <c r="F54" s="31"/>
      <c r="G54" s="5" t="s">
        <v>91</v>
      </c>
      <c r="H54" s="5" t="s">
        <v>736</v>
      </c>
      <c r="I54" s="48"/>
      <c r="J54" s="41" t="s">
        <v>737</v>
      </c>
      <c r="K54" s="21" t="s">
        <v>171</v>
      </c>
      <c r="L54" s="6" t="s">
        <v>738</v>
      </c>
      <c r="M54" s="178"/>
    </row>
    <row r="55" spans="1:13" ht="14.1" customHeight="1" x14ac:dyDescent="0.3">
      <c r="A55" s="11" t="s">
        <v>140</v>
      </c>
      <c r="B55" s="84" t="s">
        <v>284</v>
      </c>
      <c r="C55" s="148" t="s">
        <v>447</v>
      </c>
      <c r="D55" s="80" t="s">
        <v>19</v>
      </c>
      <c r="E55" s="156"/>
      <c r="F55" s="31"/>
      <c r="G55" s="5" t="s">
        <v>91</v>
      </c>
      <c r="H55" s="5" t="s">
        <v>739</v>
      </c>
      <c r="I55" s="48"/>
      <c r="J55" s="41" t="s">
        <v>740</v>
      </c>
      <c r="K55" s="21" t="s">
        <v>371</v>
      </c>
      <c r="L55" s="6" t="s">
        <v>741</v>
      </c>
      <c r="M55" s="178"/>
    </row>
    <row r="56" spans="1:13" ht="14.1" customHeight="1" x14ac:dyDescent="0.3">
      <c r="A56" s="11" t="s">
        <v>141</v>
      </c>
      <c r="B56" s="84" t="s">
        <v>285</v>
      </c>
      <c r="C56" s="148" t="s">
        <v>448</v>
      </c>
      <c r="D56" s="80" t="s">
        <v>19</v>
      </c>
      <c r="E56" s="156"/>
      <c r="F56" s="31"/>
      <c r="G56" s="5" t="s">
        <v>91</v>
      </c>
      <c r="H56" s="5" t="s">
        <v>330</v>
      </c>
      <c r="I56" s="48"/>
      <c r="J56" s="41" t="s">
        <v>331</v>
      </c>
      <c r="K56" s="21" t="s">
        <v>330</v>
      </c>
      <c r="L56" s="6" t="s">
        <v>331</v>
      </c>
      <c r="M56" s="178" t="s">
        <v>465</v>
      </c>
    </row>
    <row r="57" spans="1:13" ht="14.1" customHeight="1" x14ac:dyDescent="0.3">
      <c r="A57" s="11" t="s">
        <v>142</v>
      </c>
      <c r="B57" s="84" t="s">
        <v>286</v>
      </c>
      <c r="C57" s="148" t="s">
        <v>449</v>
      </c>
      <c r="D57" s="80" t="s">
        <v>19</v>
      </c>
      <c r="E57" s="156"/>
      <c r="F57" s="31"/>
      <c r="G57" s="5" t="s">
        <v>91</v>
      </c>
      <c r="H57" s="5" t="s">
        <v>742</v>
      </c>
      <c r="I57" s="48"/>
      <c r="J57" s="41" t="s">
        <v>286</v>
      </c>
      <c r="K57" s="21"/>
      <c r="L57" s="6" t="s">
        <v>286</v>
      </c>
      <c r="M57" s="178"/>
    </row>
    <row r="58" spans="1:13" ht="14.1" customHeight="1" x14ac:dyDescent="0.3">
      <c r="A58" s="11" t="s">
        <v>71</v>
      </c>
      <c r="B58" s="84" t="s">
        <v>144</v>
      </c>
      <c r="C58" s="148" t="s">
        <v>451</v>
      </c>
      <c r="D58" s="80" t="s">
        <v>19</v>
      </c>
      <c r="E58" s="156"/>
      <c r="F58" s="31"/>
      <c r="G58" s="5" t="s">
        <v>91</v>
      </c>
      <c r="H58" s="5" t="s">
        <v>143</v>
      </c>
      <c r="I58" s="48"/>
      <c r="J58" s="41" t="s">
        <v>144</v>
      </c>
      <c r="K58" s="21" t="s">
        <v>143</v>
      </c>
      <c r="L58" s="6" t="s">
        <v>144</v>
      </c>
      <c r="M58" s="178"/>
    </row>
    <row r="59" spans="1:13" ht="16.5" customHeight="1" x14ac:dyDescent="0.3">
      <c r="A59" s="11" t="s">
        <v>287</v>
      </c>
      <c r="B59" s="84"/>
      <c r="C59" s="148"/>
      <c r="D59" s="80" t="s">
        <v>19</v>
      </c>
      <c r="E59" s="156"/>
      <c r="F59" s="31"/>
      <c r="G59" s="5"/>
      <c r="H59" s="5"/>
      <c r="I59" s="48"/>
      <c r="J59" s="41"/>
      <c r="K59" s="21"/>
      <c r="L59" s="6"/>
      <c r="M59" s="178" t="s">
        <v>262</v>
      </c>
    </row>
    <row r="60" spans="1:13" ht="18" customHeight="1" x14ac:dyDescent="0.3">
      <c r="A60" s="11" t="s">
        <v>288</v>
      </c>
      <c r="B60" s="84"/>
      <c r="C60" s="148"/>
      <c r="D60" s="80" t="s">
        <v>16</v>
      </c>
      <c r="E60" s="156"/>
      <c r="F60" s="31"/>
      <c r="G60" s="5"/>
      <c r="H60" s="5"/>
      <c r="I60" s="48"/>
      <c r="J60" s="41"/>
      <c r="K60" s="21"/>
      <c r="L60" s="6"/>
      <c r="M60" s="178" t="s">
        <v>262</v>
      </c>
    </row>
    <row r="61" spans="1:13" ht="214.2" x14ac:dyDescent="0.3">
      <c r="A61" s="11" t="s">
        <v>72</v>
      </c>
      <c r="B61" s="84" t="s">
        <v>289</v>
      </c>
      <c r="C61" s="148" t="s">
        <v>425</v>
      </c>
      <c r="D61" s="80" t="s">
        <v>19</v>
      </c>
      <c r="E61" s="156"/>
      <c r="F61" s="31"/>
      <c r="G61" s="5" t="s">
        <v>91</v>
      </c>
      <c r="H61" s="5" t="s">
        <v>145</v>
      </c>
      <c r="I61" s="48"/>
      <c r="J61" s="41" t="s">
        <v>146</v>
      </c>
      <c r="K61" s="21" t="s">
        <v>145</v>
      </c>
      <c r="L61" s="6" t="s">
        <v>834</v>
      </c>
      <c r="M61" s="178" t="s">
        <v>218</v>
      </c>
    </row>
    <row r="62" spans="1:13" ht="214.2" x14ac:dyDescent="0.3">
      <c r="A62" s="11" t="s">
        <v>73</v>
      </c>
      <c r="B62" s="84" t="s">
        <v>290</v>
      </c>
      <c r="C62" s="148" t="s">
        <v>426</v>
      </c>
      <c r="D62" s="80" t="s">
        <v>16</v>
      </c>
      <c r="E62" s="156"/>
      <c r="F62" s="31"/>
      <c r="G62" s="5" t="s">
        <v>91</v>
      </c>
      <c r="H62" s="5" t="s">
        <v>145</v>
      </c>
      <c r="I62" s="48"/>
      <c r="J62" s="41" t="s">
        <v>146</v>
      </c>
      <c r="K62" s="21" t="s">
        <v>145</v>
      </c>
      <c r="L62" s="6" t="s">
        <v>836</v>
      </c>
      <c r="M62" s="178" t="s">
        <v>218</v>
      </c>
    </row>
    <row r="63" spans="1:13" ht="14.1" customHeight="1" x14ac:dyDescent="0.3">
      <c r="A63" s="11" t="s">
        <v>147</v>
      </c>
      <c r="B63" s="84" t="s">
        <v>291</v>
      </c>
      <c r="C63" s="148" t="s">
        <v>462</v>
      </c>
      <c r="D63" s="80" t="s">
        <v>19</v>
      </c>
      <c r="E63" s="156"/>
      <c r="F63" s="31"/>
      <c r="G63" s="5"/>
      <c r="H63" s="5"/>
      <c r="I63" s="48"/>
      <c r="J63" s="41"/>
      <c r="K63" s="21"/>
      <c r="L63" s="6" t="s">
        <v>108</v>
      </c>
      <c r="M63" s="178"/>
    </row>
    <row r="64" spans="1:13" ht="13.5" customHeight="1" x14ac:dyDescent="0.3">
      <c r="A64" s="11" t="s">
        <v>150</v>
      </c>
      <c r="B64" s="84" t="s">
        <v>292</v>
      </c>
      <c r="C64" s="148" t="s">
        <v>463</v>
      </c>
      <c r="D64" s="80" t="s">
        <v>19</v>
      </c>
      <c r="E64" s="156"/>
      <c r="F64" s="31"/>
      <c r="G64" s="5" t="s">
        <v>91</v>
      </c>
      <c r="H64" s="5" t="s">
        <v>148</v>
      </c>
      <c r="I64" s="48"/>
      <c r="J64" s="41" t="s">
        <v>149</v>
      </c>
      <c r="K64" s="21" t="s">
        <v>148</v>
      </c>
      <c r="L64" s="6" t="s">
        <v>149</v>
      </c>
      <c r="M64" s="178"/>
    </row>
    <row r="65" spans="1:13" ht="14.1" customHeight="1" x14ac:dyDescent="0.3">
      <c r="A65" s="11" t="s">
        <v>74</v>
      </c>
      <c r="B65" s="84"/>
      <c r="C65" s="148"/>
      <c r="D65" s="80" t="s">
        <v>16</v>
      </c>
      <c r="E65" s="31" t="e">
        <f>VLOOKUP(#REF!,#REF!,2,FALSE)</f>
        <v>#REF!</v>
      </c>
      <c r="F65" s="31"/>
      <c r="G65" s="5"/>
      <c r="H65" s="5"/>
      <c r="I65" s="48"/>
      <c r="J65" s="41"/>
      <c r="K65" s="21"/>
      <c r="L65" s="6" t="s">
        <v>108</v>
      </c>
      <c r="M65" s="178" t="s">
        <v>262</v>
      </c>
    </row>
    <row r="66" spans="1:13" ht="49.5" customHeight="1" x14ac:dyDescent="0.3">
      <c r="A66" s="104" t="s">
        <v>75</v>
      </c>
      <c r="B66" s="84" t="s">
        <v>293</v>
      </c>
      <c r="C66" s="148" t="s">
        <v>464</v>
      </c>
      <c r="D66" s="80" t="s">
        <v>16</v>
      </c>
      <c r="E66" s="31" t="e">
        <f>VLOOKUP(#REF!,#REF!,2,FALSE)</f>
        <v>#REF!</v>
      </c>
      <c r="F66" s="31"/>
      <c r="G66" s="5" t="s">
        <v>91</v>
      </c>
      <c r="H66" s="69" t="s">
        <v>100</v>
      </c>
      <c r="I66" s="48"/>
      <c r="J66" s="41" t="s">
        <v>101</v>
      </c>
      <c r="K66" s="21" t="s">
        <v>100</v>
      </c>
      <c r="L66" s="6" t="s">
        <v>674</v>
      </c>
      <c r="M66" s="178" t="s">
        <v>373</v>
      </c>
    </row>
    <row r="67" spans="1:13" ht="14.1" customHeight="1" x14ac:dyDescent="0.3">
      <c r="A67" s="11" t="s">
        <v>151</v>
      </c>
      <c r="B67" s="84"/>
      <c r="C67" s="148"/>
      <c r="D67" s="80" t="s">
        <v>19</v>
      </c>
      <c r="E67" s="31"/>
      <c r="F67" s="31"/>
      <c r="G67" s="5"/>
      <c r="H67" s="5"/>
      <c r="I67" s="48"/>
      <c r="J67" s="41"/>
      <c r="K67" s="21"/>
      <c r="L67" s="6" t="s">
        <v>108</v>
      </c>
      <c r="M67" s="178" t="s">
        <v>262</v>
      </c>
    </row>
    <row r="68" spans="1:13" ht="14.1" customHeight="1" x14ac:dyDescent="0.3">
      <c r="A68" s="11" t="s">
        <v>152</v>
      </c>
      <c r="B68" s="84"/>
      <c r="C68" s="148"/>
      <c r="D68" s="80" t="s">
        <v>16</v>
      </c>
      <c r="E68" s="31"/>
      <c r="F68" s="31"/>
      <c r="G68" s="5"/>
      <c r="H68" s="5"/>
      <c r="I68" s="48"/>
      <c r="J68" s="41"/>
      <c r="K68" s="21"/>
      <c r="L68" s="6" t="s">
        <v>108</v>
      </c>
      <c r="M68" s="178" t="s">
        <v>262</v>
      </c>
    </row>
    <row r="69" spans="1:13" ht="14.1" customHeight="1" x14ac:dyDescent="0.3">
      <c r="A69" s="11" t="s">
        <v>153</v>
      </c>
      <c r="B69" s="84"/>
      <c r="C69" s="148"/>
      <c r="D69" s="80" t="s">
        <v>16</v>
      </c>
      <c r="E69" s="31"/>
      <c r="F69" s="31"/>
      <c r="G69" s="5"/>
      <c r="H69" s="5"/>
      <c r="I69" s="48"/>
      <c r="J69" s="41"/>
      <c r="K69" s="21"/>
      <c r="L69" s="6" t="s">
        <v>108</v>
      </c>
      <c r="M69" s="178" t="s">
        <v>262</v>
      </c>
    </row>
    <row r="70" spans="1:13" ht="14.1" customHeight="1" x14ac:dyDescent="0.3">
      <c r="A70" s="11" t="s">
        <v>154</v>
      </c>
      <c r="B70" s="84"/>
      <c r="C70" s="148"/>
      <c r="D70" s="80" t="s">
        <v>19</v>
      </c>
      <c r="E70" s="31"/>
      <c r="F70" s="31"/>
      <c r="G70" s="5"/>
      <c r="H70" s="5"/>
      <c r="I70" s="48"/>
      <c r="J70" s="41"/>
      <c r="K70" s="21"/>
      <c r="L70" s="6" t="s">
        <v>108</v>
      </c>
      <c r="M70" s="178" t="s">
        <v>262</v>
      </c>
    </row>
    <row r="71" spans="1:13" ht="14.1" customHeight="1" x14ac:dyDescent="0.3">
      <c r="A71" s="11" t="s">
        <v>155</v>
      </c>
      <c r="B71" s="84"/>
      <c r="C71" s="148"/>
      <c r="D71" s="80" t="s">
        <v>19</v>
      </c>
      <c r="E71" s="31" t="e">
        <f>VLOOKUP(#REF!,#REF!,2,FALSE)</f>
        <v>#REF!</v>
      </c>
      <c r="F71" s="31"/>
      <c r="G71" s="5"/>
      <c r="H71" s="5"/>
      <c r="I71" s="48"/>
      <c r="J71" s="41"/>
      <c r="K71" s="21"/>
      <c r="L71" s="6" t="s">
        <v>108</v>
      </c>
      <c r="M71" s="178" t="s">
        <v>262</v>
      </c>
    </row>
    <row r="72" spans="1:13" ht="14.1" customHeight="1" x14ac:dyDescent="0.3">
      <c r="A72" s="11" t="s">
        <v>156</v>
      </c>
      <c r="B72" s="84"/>
      <c r="C72" s="148"/>
      <c r="D72" s="80" t="s">
        <v>16</v>
      </c>
      <c r="E72" s="31" t="e">
        <f>VLOOKUP(#REF!,#REF!,2,FALSE)</f>
        <v>#REF!</v>
      </c>
      <c r="F72" s="31"/>
      <c r="G72" s="5"/>
      <c r="H72" s="5"/>
      <c r="I72" s="48"/>
      <c r="J72" s="41"/>
      <c r="K72" s="21"/>
      <c r="L72" s="6" t="s">
        <v>108</v>
      </c>
      <c r="M72" s="178" t="s">
        <v>262</v>
      </c>
    </row>
    <row r="73" spans="1:13" ht="14.1" customHeight="1" x14ac:dyDescent="0.3">
      <c r="A73" s="11" t="s">
        <v>76</v>
      </c>
      <c r="B73" s="84"/>
      <c r="C73" s="148"/>
      <c r="D73" s="80" t="s">
        <v>19</v>
      </c>
      <c r="E73" s="31" t="e">
        <f>VLOOKUP(#REF!,#REF!,2,FALSE)</f>
        <v>#REF!</v>
      </c>
      <c r="F73" s="31"/>
      <c r="G73" s="5"/>
      <c r="H73" s="5"/>
      <c r="I73" s="48"/>
      <c r="J73" s="41"/>
      <c r="K73" s="21"/>
      <c r="L73" s="6" t="s">
        <v>108</v>
      </c>
      <c r="M73" s="178" t="s">
        <v>262</v>
      </c>
    </row>
    <row r="74" spans="1:13" ht="14.1" customHeight="1" x14ac:dyDescent="0.3">
      <c r="A74" s="11" t="s">
        <v>77</v>
      </c>
      <c r="B74" s="84"/>
      <c r="C74" s="148"/>
      <c r="D74" s="80" t="s">
        <v>16</v>
      </c>
      <c r="E74" s="31" t="e">
        <f>VLOOKUP(#REF!,#REF!,2,FALSE)</f>
        <v>#REF!</v>
      </c>
      <c r="F74" s="31"/>
      <c r="G74" s="5"/>
      <c r="H74" s="5"/>
      <c r="I74" s="48"/>
      <c r="J74" s="41"/>
      <c r="K74" s="21"/>
      <c r="L74" s="6" t="s">
        <v>108</v>
      </c>
      <c r="M74" s="178" t="s">
        <v>262</v>
      </c>
    </row>
    <row r="75" spans="1:13" ht="14.1" customHeight="1" x14ac:dyDescent="0.3">
      <c r="A75" s="11" t="s">
        <v>78</v>
      </c>
      <c r="B75" s="84"/>
      <c r="C75" s="148"/>
      <c r="D75" s="80" t="s">
        <v>19</v>
      </c>
      <c r="E75" s="31" t="e">
        <f>VLOOKUP(#REF!,#REF!,2,FALSE)</f>
        <v>#REF!</v>
      </c>
      <c r="F75" s="31"/>
      <c r="G75" s="5"/>
      <c r="H75" s="5"/>
      <c r="I75" s="48"/>
      <c r="J75" s="41"/>
      <c r="K75" s="21"/>
      <c r="L75" s="6" t="s">
        <v>108</v>
      </c>
      <c r="M75" s="178" t="s">
        <v>262</v>
      </c>
    </row>
    <row r="76" spans="1:13" ht="14.1" customHeight="1" x14ac:dyDescent="0.3">
      <c r="A76" s="11" t="s">
        <v>157</v>
      </c>
      <c r="B76" s="84" t="s">
        <v>294</v>
      </c>
      <c r="C76" s="148" t="s">
        <v>461</v>
      </c>
      <c r="D76" s="80" t="s">
        <v>16</v>
      </c>
      <c r="E76" s="31" t="e">
        <f>VLOOKUP(#REF!,#REF!,2,FALSE)</f>
        <v>#REF!</v>
      </c>
      <c r="F76" s="31"/>
      <c r="G76" s="5"/>
      <c r="H76" s="5"/>
      <c r="I76" s="48"/>
      <c r="J76" s="41"/>
      <c r="K76" s="21"/>
      <c r="L76" s="6" t="s">
        <v>108</v>
      </c>
      <c r="M76" s="178" t="s">
        <v>217</v>
      </c>
    </row>
    <row r="77" spans="1:13" ht="14.1" customHeight="1" x14ac:dyDescent="0.3">
      <c r="A77" s="11" t="s">
        <v>158</v>
      </c>
      <c r="B77" s="84"/>
      <c r="C77" s="148"/>
      <c r="D77" s="80" t="s">
        <v>16</v>
      </c>
      <c r="E77" s="31" t="e">
        <f>VLOOKUP(#REF!,#REF!,2,FALSE)</f>
        <v>#REF!</v>
      </c>
      <c r="F77" s="31"/>
      <c r="G77" s="5"/>
      <c r="H77" s="5"/>
      <c r="I77" s="48"/>
      <c r="J77" s="41"/>
      <c r="K77" s="21"/>
      <c r="L77" s="6" t="s">
        <v>108</v>
      </c>
      <c r="M77" s="178" t="s">
        <v>262</v>
      </c>
    </row>
    <row r="78" spans="1:13" ht="17.25" customHeight="1" x14ac:dyDescent="0.3">
      <c r="A78" s="11" t="s">
        <v>159</v>
      </c>
      <c r="B78" s="84"/>
      <c r="C78" s="148"/>
      <c r="D78" s="80" t="s">
        <v>16</v>
      </c>
      <c r="E78" s="31" t="e">
        <f>VLOOKUP(#REF!,#REF!,2,FALSE)</f>
        <v>#REF!</v>
      </c>
      <c r="F78" s="31"/>
      <c r="G78" s="5"/>
      <c r="H78" s="5"/>
      <c r="I78" s="48"/>
      <c r="J78" s="41"/>
      <c r="K78" s="21"/>
      <c r="L78" s="6" t="s">
        <v>108</v>
      </c>
      <c r="M78" s="178" t="s">
        <v>262</v>
      </c>
    </row>
    <row r="79" spans="1:13" ht="14.1" customHeight="1" x14ac:dyDescent="0.3">
      <c r="A79" s="11" t="s">
        <v>160</v>
      </c>
      <c r="B79" s="84"/>
      <c r="C79" s="148"/>
      <c r="D79" s="80" t="s">
        <v>16</v>
      </c>
      <c r="E79" s="31" t="e">
        <f>VLOOKUP(#REF!,#REF!,2,FALSE)</f>
        <v>#REF!</v>
      </c>
      <c r="F79" s="31"/>
      <c r="G79" s="5"/>
      <c r="H79" s="5"/>
      <c r="I79" s="48"/>
      <c r="J79" s="41"/>
      <c r="K79" s="21"/>
      <c r="L79" s="6" t="s">
        <v>108</v>
      </c>
      <c r="M79" s="178" t="s">
        <v>262</v>
      </c>
    </row>
    <row r="80" spans="1:13" ht="14.1" customHeight="1" x14ac:dyDescent="0.3">
      <c r="A80" s="11" t="s">
        <v>161</v>
      </c>
      <c r="B80" s="84"/>
      <c r="C80" s="148"/>
      <c r="D80" s="80" t="s">
        <v>16</v>
      </c>
      <c r="E80" s="31" t="e">
        <f>VLOOKUP(#REF!,#REF!,2,FALSE)</f>
        <v>#REF!</v>
      </c>
      <c r="F80" s="31"/>
      <c r="G80" s="5" t="s">
        <v>91</v>
      </c>
      <c r="H80" s="5" t="s">
        <v>162</v>
      </c>
      <c r="I80" s="48"/>
      <c r="J80" s="41" t="s">
        <v>163</v>
      </c>
      <c r="K80" s="21" t="s">
        <v>162</v>
      </c>
      <c r="L80" s="6" t="s">
        <v>164</v>
      </c>
      <c r="M80" s="178" t="s">
        <v>262</v>
      </c>
    </row>
    <row r="81" spans="1:13" ht="14.1" customHeight="1" x14ac:dyDescent="0.3">
      <c r="A81" s="11" t="s">
        <v>165</v>
      </c>
      <c r="B81" s="84"/>
      <c r="C81" s="148"/>
      <c r="D81" s="80" t="s">
        <v>19</v>
      </c>
      <c r="E81" s="31"/>
      <c r="F81" s="31"/>
      <c r="G81" s="5"/>
      <c r="H81" s="5"/>
      <c r="I81" s="48"/>
      <c r="J81" s="41"/>
      <c r="K81" s="21"/>
      <c r="L81" s="6" t="s">
        <v>108</v>
      </c>
      <c r="M81" s="178" t="s">
        <v>262</v>
      </c>
    </row>
    <row r="82" spans="1:13" ht="14.1" customHeight="1" x14ac:dyDescent="0.3">
      <c r="A82" s="11" t="s">
        <v>166</v>
      </c>
      <c r="B82" s="84"/>
      <c r="C82" s="148"/>
      <c r="D82" s="80" t="s">
        <v>16</v>
      </c>
      <c r="E82" s="31"/>
      <c r="F82" s="31"/>
      <c r="G82" s="5"/>
      <c r="H82" s="5"/>
      <c r="I82" s="48"/>
      <c r="J82" s="41"/>
      <c r="K82" s="21"/>
      <c r="L82" s="6" t="s">
        <v>108</v>
      </c>
      <c r="M82" s="178" t="s">
        <v>262</v>
      </c>
    </row>
    <row r="83" spans="1:13" ht="14.1" customHeight="1" x14ac:dyDescent="0.3">
      <c r="A83" s="11" t="s">
        <v>167</v>
      </c>
      <c r="B83" s="84"/>
      <c r="C83" s="148"/>
      <c r="D83" s="80" t="s">
        <v>16</v>
      </c>
      <c r="E83" s="31"/>
      <c r="F83" s="31"/>
      <c r="G83" s="5"/>
      <c r="H83" s="5"/>
      <c r="I83" s="48"/>
      <c r="J83" s="41"/>
      <c r="K83" s="21"/>
      <c r="L83" s="6" t="s">
        <v>108</v>
      </c>
      <c r="M83" s="178" t="s">
        <v>262</v>
      </c>
    </row>
    <row r="84" spans="1:13" ht="14.1" customHeight="1" x14ac:dyDescent="0.3">
      <c r="A84" s="11" t="s">
        <v>168</v>
      </c>
      <c r="B84" s="84"/>
      <c r="C84" s="148"/>
      <c r="D84" s="80" t="s">
        <v>16</v>
      </c>
      <c r="E84" s="31"/>
      <c r="F84" s="31"/>
      <c r="G84" s="5"/>
      <c r="H84" s="5"/>
      <c r="I84" s="48"/>
      <c r="J84" s="41"/>
      <c r="K84" s="21"/>
      <c r="L84" s="6" t="s">
        <v>108</v>
      </c>
      <c r="M84" s="178" t="s">
        <v>262</v>
      </c>
    </row>
    <row r="85" spans="1:13" ht="14.1" customHeight="1" x14ac:dyDescent="0.3">
      <c r="A85" s="11" t="s">
        <v>169</v>
      </c>
      <c r="B85" s="84"/>
      <c r="C85" s="148"/>
      <c r="D85" s="80" t="s">
        <v>16</v>
      </c>
      <c r="E85" s="31"/>
      <c r="F85" s="31"/>
      <c r="G85" s="5"/>
      <c r="H85" s="5"/>
      <c r="I85" s="48"/>
      <c r="J85" s="41"/>
      <c r="K85" s="21"/>
      <c r="L85" s="6" t="s">
        <v>108</v>
      </c>
      <c r="M85" s="178" t="s">
        <v>262</v>
      </c>
    </row>
    <row r="86" spans="1:13" ht="14.1" customHeight="1" x14ac:dyDescent="0.3">
      <c r="A86" s="11" t="s">
        <v>170</v>
      </c>
      <c r="B86" s="84"/>
      <c r="C86" s="148"/>
      <c r="D86" s="80" t="s">
        <v>19</v>
      </c>
      <c r="E86" s="31"/>
      <c r="F86" s="31"/>
      <c r="G86" s="5"/>
      <c r="H86" s="5"/>
      <c r="I86" s="48"/>
      <c r="J86" s="41"/>
      <c r="K86" s="21"/>
      <c r="L86" s="6" t="s">
        <v>108</v>
      </c>
      <c r="M86" s="178" t="s">
        <v>262</v>
      </c>
    </row>
    <row r="87" spans="1:13" ht="14.1" customHeight="1" x14ac:dyDescent="0.3">
      <c r="A87" s="11" t="s">
        <v>79</v>
      </c>
      <c r="B87" s="84" t="s">
        <v>295</v>
      </c>
      <c r="C87" s="148" t="s">
        <v>427</v>
      </c>
      <c r="D87" s="80" t="s">
        <v>19</v>
      </c>
      <c r="E87" s="31" t="e">
        <f>VLOOKUP(#REF!,#REF!,2,FALSE)</f>
        <v>#REF!</v>
      </c>
      <c r="F87" s="31"/>
      <c r="G87" s="5"/>
      <c r="H87" s="5"/>
      <c r="I87" s="48"/>
      <c r="J87" s="41"/>
      <c r="K87" s="21"/>
      <c r="L87" s="6" t="s">
        <v>108</v>
      </c>
      <c r="M87" s="178" t="s">
        <v>217</v>
      </c>
    </row>
    <row r="88" spans="1:13" ht="14.1" customHeight="1" x14ac:dyDescent="0.3">
      <c r="A88" s="11" t="s">
        <v>80</v>
      </c>
      <c r="B88" s="84" t="s">
        <v>296</v>
      </c>
      <c r="C88" s="148" t="s">
        <v>428</v>
      </c>
      <c r="D88" s="80" t="s">
        <v>16</v>
      </c>
      <c r="E88" s="31" t="e">
        <f>VLOOKUP(#REF!,#REF!,2,FALSE)</f>
        <v>#REF!</v>
      </c>
      <c r="F88" s="31"/>
      <c r="G88" s="5"/>
      <c r="H88" s="5"/>
      <c r="I88" s="48"/>
      <c r="J88" s="41"/>
      <c r="K88" s="21"/>
      <c r="L88" s="6" t="s">
        <v>108</v>
      </c>
      <c r="M88" s="178" t="s">
        <v>217</v>
      </c>
    </row>
    <row r="89" spans="1:13" ht="14.1" customHeight="1" x14ac:dyDescent="0.3">
      <c r="A89" s="11" t="s">
        <v>252</v>
      </c>
      <c r="B89" s="84"/>
      <c r="C89" s="148"/>
      <c r="D89" s="80" t="s">
        <v>16</v>
      </c>
      <c r="E89" s="31"/>
      <c r="F89" s="31"/>
      <c r="G89" s="5"/>
      <c r="H89" s="5"/>
      <c r="I89" s="48"/>
      <c r="J89" s="41"/>
      <c r="K89" s="21"/>
      <c r="L89" s="6" t="s">
        <v>108</v>
      </c>
      <c r="M89" s="178" t="s">
        <v>262</v>
      </c>
    </row>
    <row r="90" spans="1:13" ht="14.1" customHeight="1" x14ac:dyDescent="0.3">
      <c r="A90" s="11" t="s">
        <v>81</v>
      </c>
      <c r="B90" s="84" t="s">
        <v>745</v>
      </c>
      <c r="C90" s="197" t="s">
        <v>746</v>
      </c>
      <c r="D90" s="80" t="s">
        <v>19</v>
      </c>
      <c r="E90" s="31"/>
      <c r="F90" s="31"/>
      <c r="G90" s="5" t="s">
        <v>91</v>
      </c>
      <c r="H90" s="5" t="s">
        <v>747</v>
      </c>
      <c r="I90" s="48"/>
      <c r="J90" s="41"/>
      <c r="K90" s="21"/>
      <c r="L90" s="6"/>
      <c r="M90" s="178"/>
    </row>
    <row r="91" spans="1:13" ht="14.1" customHeight="1" x14ac:dyDescent="0.3">
      <c r="A91" s="11" t="s">
        <v>82</v>
      </c>
      <c r="B91" s="84"/>
      <c r="C91" s="148"/>
      <c r="D91" s="80" t="s">
        <v>19</v>
      </c>
      <c r="E91" s="31" t="e">
        <f>VLOOKUP(#REF!,#REF!,2,FALSE)</f>
        <v>#REF!</v>
      </c>
      <c r="F91" s="31"/>
      <c r="G91" s="5"/>
      <c r="H91" s="5"/>
      <c r="I91" s="48"/>
      <c r="J91" s="41"/>
      <c r="K91" s="21"/>
      <c r="L91" s="6" t="s">
        <v>108</v>
      </c>
      <c r="M91" s="178" t="s">
        <v>262</v>
      </c>
    </row>
    <row r="92" spans="1:13" ht="14.1" customHeight="1" x14ac:dyDescent="0.3">
      <c r="A92" s="11" t="s">
        <v>83</v>
      </c>
      <c r="B92" s="84"/>
      <c r="C92" s="148"/>
      <c r="D92" s="80" t="s">
        <v>16</v>
      </c>
      <c r="E92" s="31" t="e">
        <f>VLOOKUP(#REF!,#REF!,2,FALSE)</f>
        <v>#REF!</v>
      </c>
      <c r="F92" s="31"/>
      <c r="G92" s="5"/>
      <c r="H92" s="5"/>
      <c r="I92" s="48"/>
      <c r="J92" s="41"/>
      <c r="K92" s="21"/>
      <c r="L92" s="6" t="s">
        <v>108</v>
      </c>
      <c r="M92" s="178" t="s">
        <v>109</v>
      </c>
    </row>
    <row r="93" spans="1:13" ht="14.1" customHeight="1" x14ac:dyDescent="0.3">
      <c r="A93" s="104" t="s">
        <v>84</v>
      </c>
      <c r="B93" s="84" t="s">
        <v>297</v>
      </c>
      <c r="C93" s="148" t="s">
        <v>429</v>
      </c>
      <c r="D93" s="80" t="s">
        <v>19</v>
      </c>
      <c r="E93" s="31" t="e">
        <f>VLOOKUP(#REF!,#REF!,2,FALSE)</f>
        <v>#REF!</v>
      </c>
      <c r="F93" s="31"/>
      <c r="G93" s="5" t="s">
        <v>91</v>
      </c>
      <c r="H93" s="5" t="s">
        <v>664</v>
      </c>
      <c r="I93" s="48"/>
      <c r="J93" s="21" t="s">
        <v>665</v>
      </c>
      <c r="K93" s="226" t="s">
        <v>664</v>
      </c>
      <c r="L93" s="11" t="s">
        <v>666</v>
      </c>
      <c r="M93" s="227" t="s">
        <v>667</v>
      </c>
    </row>
    <row r="94" spans="1:13" ht="14.1" customHeight="1" x14ac:dyDescent="0.3">
      <c r="A94" s="11" t="s">
        <v>85</v>
      </c>
      <c r="B94" s="84"/>
      <c r="C94" s="148"/>
      <c r="D94" s="80" t="s">
        <v>19</v>
      </c>
      <c r="E94" s="31" t="e">
        <f>VLOOKUP(#REF!,#REF!,2,FALSE)</f>
        <v>#REF!</v>
      </c>
      <c r="F94" s="31"/>
      <c r="G94" s="5"/>
      <c r="H94" s="5"/>
      <c r="I94" s="48"/>
      <c r="J94" s="41"/>
      <c r="K94" s="21"/>
      <c r="L94" s="6" t="s">
        <v>108</v>
      </c>
      <c r="M94" s="178" t="s">
        <v>262</v>
      </c>
    </row>
    <row r="95" spans="1:13" ht="14.1" customHeight="1" x14ac:dyDescent="0.3">
      <c r="A95" s="11" t="s">
        <v>86</v>
      </c>
      <c r="B95" s="84"/>
      <c r="C95" s="148"/>
      <c r="D95" s="80" t="s">
        <v>19</v>
      </c>
      <c r="E95" s="31" t="e">
        <f>VLOOKUP(#REF!,#REF!,2,FALSE)</f>
        <v>#REF!</v>
      </c>
      <c r="F95" s="31"/>
      <c r="G95" s="5"/>
      <c r="H95" s="5"/>
      <c r="I95" s="48"/>
      <c r="J95" s="41"/>
      <c r="K95" s="21"/>
      <c r="L95" s="6" t="s">
        <v>108</v>
      </c>
      <c r="M95" s="178" t="s">
        <v>262</v>
      </c>
    </row>
    <row r="96" spans="1:13" ht="14.1" customHeight="1" x14ac:dyDescent="0.3">
      <c r="A96" s="11" t="s">
        <v>87</v>
      </c>
      <c r="B96" s="84"/>
      <c r="C96" s="148"/>
      <c r="D96" s="80" t="s">
        <v>19</v>
      </c>
      <c r="E96" s="31" t="e">
        <f>VLOOKUP(#REF!,#REF!,2,FALSE)</f>
        <v>#REF!</v>
      </c>
      <c r="F96" s="31"/>
      <c r="G96" s="5"/>
      <c r="H96" s="5"/>
      <c r="I96" s="48"/>
      <c r="J96" s="41"/>
      <c r="K96" s="21"/>
      <c r="L96" s="6" t="s">
        <v>108</v>
      </c>
      <c r="M96" s="178" t="s">
        <v>262</v>
      </c>
    </row>
    <row r="97" spans="1:14" ht="14.1" customHeight="1" x14ac:dyDescent="0.3">
      <c r="A97" s="11" t="s">
        <v>88</v>
      </c>
      <c r="B97" s="84"/>
      <c r="C97" s="148"/>
      <c r="D97" s="80" t="s">
        <v>16</v>
      </c>
      <c r="E97" s="31" t="e">
        <f>VLOOKUP(#REF!,#REF!,2,FALSE)</f>
        <v>#REF!</v>
      </c>
      <c r="F97" s="31"/>
      <c r="G97" s="5"/>
      <c r="H97" s="5"/>
      <c r="I97" s="48"/>
      <c r="J97" s="41"/>
      <c r="K97" s="21"/>
      <c r="L97" s="6" t="s">
        <v>108</v>
      </c>
      <c r="M97" s="178" t="s">
        <v>262</v>
      </c>
    </row>
    <row r="98" spans="1:14" s="39" customFormat="1" ht="15.75" customHeight="1" x14ac:dyDescent="0.3">
      <c r="A98" s="11" t="s">
        <v>89</v>
      </c>
      <c r="B98" s="84"/>
      <c r="C98" s="148"/>
      <c r="D98" s="80" t="s">
        <v>19</v>
      </c>
      <c r="E98" s="31" t="e">
        <f>VLOOKUP(#REF!,#REF!,2,FALSE)</f>
        <v>#REF!</v>
      </c>
      <c r="F98" s="31"/>
      <c r="G98" s="5"/>
      <c r="H98" s="5"/>
      <c r="I98" s="48"/>
      <c r="J98" s="41"/>
      <c r="K98" s="21"/>
      <c r="L98" s="6" t="s">
        <v>108</v>
      </c>
      <c r="M98" s="178" t="s">
        <v>262</v>
      </c>
    </row>
    <row r="99" spans="1:14" ht="25.2" x14ac:dyDescent="0.3">
      <c r="A99" s="11" t="s">
        <v>90</v>
      </c>
      <c r="B99" s="84"/>
      <c r="C99" s="148"/>
      <c r="D99" s="80" t="s">
        <v>19</v>
      </c>
      <c r="E99" s="31" t="e">
        <f>VLOOKUP(#REF!,#REF!,2,FALSE)</f>
        <v>#REF!</v>
      </c>
      <c r="F99" s="31"/>
      <c r="G99" s="5"/>
      <c r="H99" s="5"/>
      <c r="I99" s="48"/>
      <c r="J99" s="41"/>
      <c r="K99" s="21"/>
      <c r="L99" s="6" t="s">
        <v>108</v>
      </c>
      <c r="M99" s="178" t="s">
        <v>262</v>
      </c>
    </row>
    <row r="100" spans="1:14" s="211" customFormat="1" ht="26.7" customHeight="1" x14ac:dyDescent="0.3">
      <c r="A100" s="162" t="s">
        <v>495</v>
      </c>
      <c r="B100" s="163" t="s">
        <v>467</v>
      </c>
      <c r="C100" s="164" t="s">
        <v>474</v>
      </c>
      <c r="D100" s="165"/>
      <c r="E100" s="166"/>
      <c r="F100" s="167"/>
      <c r="G100" s="168" t="s">
        <v>91</v>
      </c>
      <c r="H100" s="169" t="s">
        <v>489</v>
      </c>
      <c r="I100" s="170"/>
      <c r="J100" s="171"/>
      <c r="K100" s="172"/>
      <c r="L100" s="173" t="s">
        <v>488</v>
      </c>
      <c r="M100" s="174"/>
    </row>
    <row r="101" spans="1:14" s="211" customFormat="1" ht="16.95" customHeight="1" x14ac:dyDescent="0.3">
      <c r="A101" s="162" t="s">
        <v>497</v>
      </c>
      <c r="B101" s="163" t="s">
        <v>468</v>
      </c>
      <c r="C101" s="164" t="s">
        <v>475</v>
      </c>
      <c r="D101" s="165"/>
      <c r="E101" s="166"/>
      <c r="F101" s="167"/>
      <c r="G101" s="169" t="s">
        <v>91</v>
      </c>
      <c r="H101" s="169" t="s">
        <v>482</v>
      </c>
      <c r="I101" s="170"/>
      <c r="J101" s="171"/>
      <c r="K101" s="172"/>
      <c r="L101" s="163" t="s">
        <v>490</v>
      </c>
      <c r="M101" s="174"/>
    </row>
    <row r="102" spans="1:14" s="211" customFormat="1" ht="17.25" customHeight="1" x14ac:dyDescent="0.3">
      <c r="A102" s="162" t="s">
        <v>498</v>
      </c>
      <c r="B102" s="163" t="s">
        <v>469</v>
      </c>
      <c r="C102" s="164" t="s">
        <v>476</v>
      </c>
      <c r="D102" s="165"/>
      <c r="E102" s="166"/>
      <c r="F102" s="167"/>
      <c r="G102" s="169" t="s">
        <v>91</v>
      </c>
      <c r="H102" s="169" t="s">
        <v>483</v>
      </c>
      <c r="I102" s="170"/>
      <c r="J102" s="171"/>
      <c r="K102" s="172"/>
      <c r="L102" s="163" t="s">
        <v>491</v>
      </c>
      <c r="M102" s="174"/>
    </row>
    <row r="103" spans="1:14" ht="37.799999999999997" x14ac:dyDescent="0.3">
      <c r="A103" s="11" t="s">
        <v>499</v>
      </c>
      <c r="B103" s="84" t="s">
        <v>470</v>
      </c>
      <c r="C103" s="197" t="s">
        <v>477</v>
      </c>
      <c r="D103" s="80"/>
      <c r="E103" s="31"/>
      <c r="F103" s="198"/>
      <c r="G103" s="5" t="s">
        <v>91</v>
      </c>
      <c r="H103" s="69" t="s">
        <v>618</v>
      </c>
      <c r="I103" s="199"/>
      <c r="J103" s="41"/>
      <c r="K103" s="218"/>
      <c r="L103" s="6" t="s">
        <v>619</v>
      </c>
      <c r="M103" s="174" t="s">
        <v>620</v>
      </c>
    </row>
    <row r="104" spans="1:14" s="211" customFormat="1" ht="17.25" customHeight="1" x14ac:dyDescent="0.3">
      <c r="A104" s="162" t="s">
        <v>500</v>
      </c>
      <c r="B104" s="163" t="s">
        <v>471</v>
      </c>
      <c r="C104" s="164" t="s">
        <v>478</v>
      </c>
      <c r="D104" s="165"/>
      <c r="E104" s="166"/>
      <c r="F104" s="167"/>
      <c r="G104" s="169" t="s">
        <v>91</v>
      </c>
      <c r="H104" s="169" t="s">
        <v>484</v>
      </c>
      <c r="I104" s="170"/>
      <c r="J104" s="171"/>
      <c r="K104" s="172"/>
      <c r="L104" s="163" t="s">
        <v>471</v>
      </c>
      <c r="M104" s="174"/>
    </row>
    <row r="105" spans="1:14" s="211" customFormat="1" ht="17.25" customHeight="1" x14ac:dyDescent="0.3">
      <c r="A105" s="162" t="s">
        <v>501</v>
      </c>
      <c r="B105" s="163" t="s">
        <v>472</v>
      </c>
      <c r="C105" s="164" t="s">
        <v>479</v>
      </c>
      <c r="D105" s="165"/>
      <c r="E105" s="166"/>
      <c r="F105" s="167"/>
      <c r="G105" s="169" t="s">
        <v>91</v>
      </c>
      <c r="H105" s="169" t="s">
        <v>485</v>
      </c>
      <c r="I105" s="170"/>
      <c r="J105" s="171"/>
      <c r="K105" s="172"/>
      <c r="L105" s="163" t="s">
        <v>472</v>
      </c>
      <c r="M105" s="174"/>
    </row>
    <row r="106" spans="1:14" s="211" customFormat="1" ht="17.25" customHeight="1" x14ac:dyDescent="0.3">
      <c r="A106" s="162" t="s">
        <v>496</v>
      </c>
      <c r="B106" s="163" t="s">
        <v>473</v>
      </c>
      <c r="C106" s="164" t="s">
        <v>480</v>
      </c>
      <c r="D106" s="165"/>
      <c r="E106" s="166"/>
      <c r="F106" s="167"/>
      <c r="G106" s="169" t="s">
        <v>91</v>
      </c>
      <c r="H106" s="169" t="s">
        <v>486</v>
      </c>
      <c r="I106" s="170"/>
      <c r="J106" s="171"/>
      <c r="K106" s="172"/>
      <c r="L106" s="163" t="s">
        <v>473</v>
      </c>
      <c r="M106" s="174"/>
    </row>
    <row r="107" spans="1:14" s="211" customFormat="1" ht="17.25" customHeight="1" x14ac:dyDescent="0.3">
      <c r="A107" s="162" t="s">
        <v>493</v>
      </c>
      <c r="B107" s="163" t="s">
        <v>493</v>
      </c>
      <c r="C107" s="163" t="s">
        <v>481</v>
      </c>
      <c r="D107" s="165"/>
      <c r="E107" s="166"/>
      <c r="F107" s="167"/>
      <c r="G107" s="169" t="s">
        <v>91</v>
      </c>
      <c r="H107" s="175" t="s">
        <v>487</v>
      </c>
      <c r="I107" s="170"/>
      <c r="J107" s="171"/>
      <c r="K107" s="172"/>
      <c r="L107" s="163" t="s">
        <v>492</v>
      </c>
      <c r="M107" s="174"/>
    </row>
    <row r="108" spans="1:14" s="196" customFormat="1" ht="16.95" customHeight="1" x14ac:dyDescent="0.3">
      <c r="A108" s="184" t="s">
        <v>512</v>
      </c>
      <c r="B108" s="185" t="s">
        <v>521</v>
      </c>
      <c r="C108" s="186" t="s">
        <v>513</v>
      </c>
      <c r="D108" s="187"/>
      <c r="E108" s="188"/>
      <c r="F108" s="189"/>
      <c r="G108" s="190" t="s">
        <v>91</v>
      </c>
      <c r="H108" s="190" t="s">
        <v>514</v>
      </c>
      <c r="I108" s="191"/>
      <c r="J108" s="192"/>
      <c r="K108" s="193"/>
      <c r="L108" s="194" t="s">
        <v>515</v>
      </c>
      <c r="M108" s="195"/>
    </row>
    <row r="109" spans="1:14" s="196" customFormat="1" ht="16.95" customHeight="1" x14ac:dyDescent="0.3">
      <c r="A109" s="162" t="s">
        <v>522</v>
      </c>
      <c r="B109" s="80" t="s">
        <v>523</v>
      </c>
      <c r="C109" s="80" t="s">
        <v>524</v>
      </c>
      <c r="D109" s="80"/>
      <c r="E109" s="80"/>
      <c r="F109" s="80"/>
      <c r="G109" s="5" t="s">
        <v>91</v>
      </c>
      <c r="H109" s="5" t="s">
        <v>517</v>
      </c>
      <c r="I109" s="80"/>
      <c r="J109" s="80"/>
      <c r="K109" s="200"/>
      <c r="L109" s="200" t="s">
        <v>554</v>
      </c>
      <c r="M109" s="201"/>
      <c r="N109" s="201"/>
    </row>
    <row r="110" spans="1:14" s="196" customFormat="1" ht="16.95" customHeight="1" x14ac:dyDescent="0.3">
      <c r="A110" s="162" t="s">
        <v>525</v>
      </c>
      <c r="B110" s="80" t="s">
        <v>526</v>
      </c>
      <c r="C110" s="80" t="s">
        <v>527</v>
      </c>
      <c r="D110" s="80"/>
      <c r="E110" s="80"/>
      <c r="F110" s="80"/>
      <c r="G110" s="5" t="s">
        <v>91</v>
      </c>
      <c r="H110" s="5" t="s">
        <v>528</v>
      </c>
      <c r="I110" s="80"/>
      <c r="J110" s="80"/>
      <c r="K110" s="80"/>
      <c r="L110" s="80" t="s">
        <v>529</v>
      </c>
      <c r="M110" s="201"/>
      <c r="N110" s="201"/>
    </row>
    <row r="111" spans="1:14" s="196" customFormat="1" ht="16.95" customHeight="1" x14ac:dyDescent="0.3">
      <c r="A111" s="162" t="s">
        <v>87</v>
      </c>
      <c r="B111" s="80" t="s">
        <v>518</v>
      </c>
      <c r="C111" s="80" t="s">
        <v>519</v>
      </c>
      <c r="D111" s="80"/>
      <c r="E111" s="80"/>
      <c r="F111" s="80"/>
      <c r="G111" s="5" t="s">
        <v>91</v>
      </c>
      <c r="H111" s="5" t="s">
        <v>520</v>
      </c>
      <c r="I111" s="80"/>
      <c r="J111" s="80"/>
      <c r="K111" s="200"/>
      <c r="L111" s="200" t="s">
        <v>530</v>
      </c>
      <c r="M111" s="6"/>
      <c r="N111" s="201"/>
    </row>
    <row r="112" spans="1:14" s="211" customFormat="1" ht="50.4" x14ac:dyDescent="0.3">
      <c r="A112" s="80" t="s">
        <v>555</v>
      </c>
      <c r="B112" s="163" t="s">
        <v>556</v>
      </c>
      <c r="C112" s="163" t="s">
        <v>557</v>
      </c>
      <c r="D112" s="165" t="s">
        <v>19</v>
      </c>
      <c r="E112" s="166"/>
      <c r="F112" s="167"/>
      <c r="G112" s="5" t="s">
        <v>91</v>
      </c>
      <c r="H112" s="69" t="s">
        <v>621</v>
      </c>
      <c r="I112" s="199"/>
      <c r="J112" s="41"/>
      <c r="K112" s="218"/>
      <c r="L112" s="6" t="s">
        <v>622</v>
      </c>
      <c r="M112" s="174" t="s">
        <v>620</v>
      </c>
    </row>
    <row r="113" spans="1:14" s="211" customFormat="1" ht="17.25" customHeight="1" x14ac:dyDescent="0.3">
      <c r="A113" s="162" t="s">
        <v>559</v>
      </c>
      <c r="B113" s="163" t="s">
        <v>560</v>
      </c>
      <c r="C113" s="163" t="s">
        <v>561</v>
      </c>
      <c r="D113" s="165" t="s">
        <v>19</v>
      </c>
      <c r="E113" s="166"/>
      <c r="F113" s="167"/>
      <c r="G113" s="169"/>
      <c r="H113" s="175"/>
      <c r="I113" s="170"/>
      <c r="J113" s="171"/>
      <c r="K113" s="172"/>
      <c r="L113" s="163"/>
      <c r="M113" s="174" t="s">
        <v>558</v>
      </c>
    </row>
    <row r="114" spans="1:14" s="211" customFormat="1" ht="17.25" customHeight="1" x14ac:dyDescent="0.3">
      <c r="A114" s="162" t="s">
        <v>562</v>
      </c>
      <c r="B114" s="163" t="s">
        <v>563</v>
      </c>
      <c r="C114" s="163" t="s">
        <v>564</v>
      </c>
      <c r="D114" s="165" t="s">
        <v>19</v>
      </c>
      <c r="E114" s="166"/>
      <c r="F114" s="167"/>
      <c r="G114" s="169" t="s">
        <v>91</v>
      </c>
      <c r="H114" s="175" t="s">
        <v>565</v>
      </c>
      <c r="I114" s="170"/>
      <c r="J114" s="171"/>
      <c r="K114" s="172"/>
      <c r="L114" s="163" t="s">
        <v>566</v>
      </c>
      <c r="M114" s="174"/>
    </row>
    <row r="115" spans="1:14" s="211" customFormat="1" ht="17.25" customHeight="1" x14ac:dyDescent="0.3">
      <c r="A115" s="162" t="s">
        <v>567</v>
      </c>
      <c r="B115" s="163" t="s">
        <v>568</v>
      </c>
      <c r="C115" s="163" t="s">
        <v>569</v>
      </c>
      <c r="D115" s="165" t="s">
        <v>19</v>
      </c>
      <c r="E115" s="166"/>
      <c r="F115" s="167"/>
      <c r="G115" s="169" t="s">
        <v>91</v>
      </c>
      <c r="H115" s="175" t="s">
        <v>565</v>
      </c>
      <c r="I115" s="170"/>
      <c r="J115" s="171"/>
      <c r="K115" s="172"/>
      <c r="L115" s="163" t="s">
        <v>570</v>
      </c>
      <c r="M115" s="174"/>
    </row>
    <row r="116" spans="1:14" s="211" customFormat="1" ht="28.8" x14ac:dyDescent="0.3">
      <c r="A116" s="219" t="s">
        <v>571</v>
      </c>
      <c r="B116" s="163" t="s">
        <v>572</v>
      </c>
      <c r="C116" s="163" t="s">
        <v>573</v>
      </c>
      <c r="D116" s="165" t="s">
        <v>16</v>
      </c>
      <c r="E116" s="166"/>
      <c r="F116" s="167"/>
      <c r="G116" s="169" t="s">
        <v>91</v>
      </c>
      <c r="H116" s="220" t="s">
        <v>623</v>
      </c>
      <c r="I116" s="170"/>
      <c r="J116" s="171"/>
      <c r="K116" s="172"/>
      <c r="L116" s="163" t="s">
        <v>575</v>
      </c>
      <c r="M116" s="174"/>
    </row>
    <row r="117" spans="1:14" s="211" customFormat="1" ht="37.799999999999997" x14ac:dyDescent="0.3">
      <c r="A117" s="219" t="s">
        <v>576</v>
      </c>
      <c r="B117" s="163" t="s">
        <v>577</v>
      </c>
      <c r="C117" s="163" t="s">
        <v>578</v>
      </c>
      <c r="D117" s="165" t="s">
        <v>19</v>
      </c>
      <c r="E117" s="166"/>
      <c r="F117" s="167"/>
      <c r="G117" s="169" t="s">
        <v>91</v>
      </c>
      <c r="H117" s="220" t="s">
        <v>624</v>
      </c>
      <c r="I117" s="170"/>
      <c r="J117" s="171"/>
      <c r="K117" s="172"/>
      <c r="L117" s="6" t="s">
        <v>625</v>
      </c>
      <c r="M117" s="174" t="s">
        <v>620</v>
      </c>
    </row>
    <row r="118" spans="1:14" s="211" customFormat="1" ht="201.6" x14ac:dyDescent="0.3">
      <c r="A118" s="219" t="s">
        <v>227</v>
      </c>
      <c r="B118" s="163" t="s">
        <v>626</v>
      </c>
      <c r="C118" s="163" t="s">
        <v>627</v>
      </c>
      <c r="D118" s="221" t="s">
        <v>16</v>
      </c>
      <c r="E118" s="167"/>
      <c r="F118" s="167"/>
      <c r="G118" s="169" t="s">
        <v>91</v>
      </c>
      <c r="H118" s="220" t="s">
        <v>628</v>
      </c>
      <c r="I118" s="170"/>
      <c r="J118" s="222"/>
      <c r="K118" s="222"/>
      <c r="L118" s="148" t="s">
        <v>717</v>
      </c>
      <c r="M118" s="148" t="s">
        <v>718</v>
      </c>
    </row>
    <row r="119" spans="1:14" s="211" customFormat="1" ht="244.8" x14ac:dyDescent="0.3">
      <c r="A119" s="219" t="s">
        <v>234</v>
      </c>
      <c r="B119" s="163" t="s">
        <v>339</v>
      </c>
      <c r="C119" s="163" t="s">
        <v>629</v>
      </c>
      <c r="D119" s="221" t="s">
        <v>19</v>
      </c>
      <c r="E119" s="167"/>
      <c r="F119" s="167"/>
      <c r="G119" s="169" t="s">
        <v>91</v>
      </c>
      <c r="H119" s="220" t="s">
        <v>656</v>
      </c>
      <c r="I119" s="170"/>
      <c r="J119" s="222"/>
      <c r="K119" s="222"/>
      <c r="L119" s="224" t="s">
        <v>811</v>
      </c>
      <c r="M119" s="224" t="s">
        <v>657</v>
      </c>
    </row>
    <row r="120" spans="1:14" s="211" customFormat="1" ht="14.4" x14ac:dyDescent="0.3">
      <c r="A120" s="219" t="s">
        <v>237</v>
      </c>
      <c r="B120" s="163" t="s">
        <v>630</v>
      </c>
      <c r="C120" s="163" t="s">
        <v>631</v>
      </c>
      <c r="D120" s="221" t="s">
        <v>19</v>
      </c>
      <c r="E120" s="167"/>
      <c r="F120" s="167"/>
      <c r="G120" s="169" t="s">
        <v>91</v>
      </c>
      <c r="H120" s="220" t="s">
        <v>632</v>
      </c>
      <c r="I120" s="170"/>
      <c r="J120" s="222"/>
      <c r="K120" s="222"/>
      <c r="L120" s="148"/>
      <c r="M120" s="223"/>
    </row>
    <row r="121" spans="1:14" s="211" customFormat="1" ht="14.4" x14ac:dyDescent="0.3">
      <c r="A121" s="219" t="s">
        <v>238</v>
      </c>
      <c r="B121" s="163" t="s">
        <v>633</v>
      </c>
      <c r="C121" s="163" t="s">
        <v>634</v>
      </c>
      <c r="D121" s="221" t="s">
        <v>19</v>
      </c>
      <c r="E121" s="167"/>
      <c r="F121" s="167"/>
      <c r="G121" s="169" t="s">
        <v>91</v>
      </c>
      <c r="H121" s="220" t="s">
        <v>635</v>
      </c>
      <c r="I121" s="170"/>
      <c r="J121" s="222"/>
      <c r="K121" s="222"/>
      <c r="L121" s="148"/>
      <c r="M121" s="223"/>
    </row>
    <row r="122" spans="1:14" s="211" customFormat="1" ht="14.4" x14ac:dyDescent="0.3">
      <c r="A122" s="219" t="s">
        <v>636</v>
      </c>
      <c r="B122" s="163" t="s">
        <v>637</v>
      </c>
      <c r="C122" s="163" t="s">
        <v>638</v>
      </c>
      <c r="D122" s="221" t="s">
        <v>19</v>
      </c>
      <c r="E122" s="167"/>
      <c r="F122" s="167"/>
      <c r="G122" s="169" t="s">
        <v>91</v>
      </c>
      <c r="H122" s="220" t="s">
        <v>639</v>
      </c>
      <c r="I122" s="170"/>
      <c r="J122" s="222"/>
      <c r="K122" s="222"/>
      <c r="L122" s="148"/>
      <c r="M122" s="223"/>
    </row>
    <row r="123" spans="1:14" s="211" customFormat="1" ht="43.2" x14ac:dyDescent="0.3">
      <c r="A123" s="219" t="s">
        <v>640</v>
      </c>
      <c r="B123" s="163" t="s">
        <v>641</v>
      </c>
      <c r="C123" s="163" t="s">
        <v>642</v>
      </c>
      <c r="D123" s="221" t="s">
        <v>19</v>
      </c>
      <c r="E123" s="167"/>
      <c r="F123" s="167"/>
      <c r="G123" s="169" t="s">
        <v>91</v>
      </c>
      <c r="H123" s="220" t="s">
        <v>643</v>
      </c>
      <c r="I123" s="170"/>
      <c r="J123" s="222"/>
      <c r="K123" s="222"/>
      <c r="L123" s="163" t="s">
        <v>644</v>
      </c>
      <c r="M123" s="174" t="s">
        <v>620</v>
      </c>
    </row>
    <row r="124" spans="1:14" s="211" customFormat="1" ht="28.8" x14ac:dyDescent="0.3">
      <c r="A124" s="219" t="s">
        <v>645</v>
      </c>
      <c r="B124" s="163" t="s">
        <v>646</v>
      </c>
      <c r="C124" s="163" t="s">
        <v>647</v>
      </c>
      <c r="D124" s="221" t="s">
        <v>19</v>
      </c>
      <c r="E124" s="167"/>
      <c r="F124" s="167"/>
      <c r="G124" s="169" t="s">
        <v>91</v>
      </c>
      <c r="H124" s="220" t="s">
        <v>648</v>
      </c>
      <c r="I124" s="170"/>
      <c r="J124" s="222"/>
      <c r="K124" s="222"/>
      <c r="L124" s="163" t="s">
        <v>649</v>
      </c>
      <c r="M124" s="223"/>
    </row>
    <row r="125" spans="1:14" s="211" customFormat="1" ht="17.25" customHeight="1" x14ac:dyDescent="0.3">
      <c r="A125" s="162"/>
      <c r="B125" s="163"/>
      <c r="C125" s="163"/>
      <c r="D125" s="221"/>
      <c r="E125" s="167"/>
      <c r="F125" s="167"/>
      <c r="G125" s="169"/>
      <c r="H125" s="175"/>
      <c r="I125" s="170"/>
      <c r="J125" s="222"/>
      <c r="K125" s="222"/>
      <c r="L125" s="163"/>
      <c r="M125" s="223"/>
    </row>
    <row r="126" spans="1:14" s="196" customFormat="1" ht="16.95" customHeight="1" x14ac:dyDescent="0.3">
      <c r="A126" s="202" t="s">
        <v>531</v>
      </c>
      <c r="B126" s="203" t="s">
        <v>548</v>
      </c>
      <c r="C126" s="203"/>
      <c r="D126" s="203"/>
      <c r="E126" s="198"/>
      <c r="F126" s="198"/>
      <c r="G126" s="204"/>
      <c r="H126" s="204"/>
      <c r="I126" s="199"/>
      <c r="J126" s="205"/>
      <c r="K126" s="206"/>
      <c r="L126" s="207" t="s">
        <v>549</v>
      </c>
      <c r="M126" s="148"/>
      <c r="N126" s="201"/>
    </row>
    <row r="127" spans="1:14" s="196" customFormat="1" ht="16.95" customHeight="1" x14ac:dyDescent="0.3">
      <c r="A127" s="11" t="s">
        <v>37</v>
      </c>
      <c r="B127" s="148" t="s">
        <v>38</v>
      </c>
      <c r="C127" s="148" t="s">
        <v>450</v>
      </c>
      <c r="D127" s="156"/>
      <c r="E127" s="198"/>
      <c r="F127" s="198"/>
      <c r="G127" s="5" t="s">
        <v>91</v>
      </c>
      <c r="H127" s="208" t="s">
        <v>18</v>
      </c>
      <c r="I127" s="199" t="s">
        <v>532</v>
      </c>
      <c r="J127" s="199"/>
      <c r="K127" s="206"/>
      <c r="L127" s="206" t="s">
        <v>29</v>
      </c>
      <c r="M127" s="148" t="s">
        <v>533</v>
      </c>
      <c r="N127" s="201"/>
    </row>
    <row r="128" spans="1:14" s="196" customFormat="1" ht="16.95" customHeight="1" x14ac:dyDescent="0.3">
      <c r="A128" s="11" t="s">
        <v>39</v>
      </c>
      <c r="B128" s="148" t="s">
        <v>550</v>
      </c>
      <c r="C128" s="148" t="s">
        <v>405</v>
      </c>
      <c r="D128" s="156"/>
      <c r="E128" s="198"/>
      <c r="F128" s="198"/>
      <c r="G128" s="5" t="s">
        <v>91</v>
      </c>
      <c r="H128" s="204" t="s">
        <v>405</v>
      </c>
      <c r="I128" s="199"/>
      <c r="J128" s="205"/>
      <c r="K128" s="206"/>
      <c r="L128" s="206" t="s">
        <v>534</v>
      </c>
      <c r="M128" s="148"/>
      <c r="N128" s="201"/>
    </row>
    <row r="129" spans="1:14" s="196" customFormat="1" ht="16.95" customHeight="1" x14ac:dyDescent="0.3">
      <c r="A129" s="11" t="s">
        <v>394</v>
      </c>
      <c r="B129" s="148" t="s">
        <v>551</v>
      </c>
      <c r="C129" s="148" t="s">
        <v>433</v>
      </c>
      <c r="D129" s="156"/>
      <c r="E129" s="198"/>
      <c r="F129" s="209" t="s">
        <v>387</v>
      </c>
      <c r="G129" s="5" t="s">
        <v>91</v>
      </c>
      <c r="H129" s="204"/>
      <c r="I129" s="199"/>
      <c r="J129" s="205"/>
      <c r="K129" s="206"/>
      <c r="L129" s="206" t="s">
        <v>535</v>
      </c>
      <c r="M129" s="148" t="s">
        <v>536</v>
      </c>
      <c r="N129" s="201"/>
    </row>
    <row r="130" spans="1:14" s="196" customFormat="1" ht="16.95" customHeight="1" x14ac:dyDescent="0.3">
      <c r="A130" s="11" t="s">
        <v>116</v>
      </c>
      <c r="B130" s="148" t="s">
        <v>552</v>
      </c>
      <c r="C130" s="148" t="s">
        <v>537</v>
      </c>
      <c r="D130" s="156"/>
      <c r="E130" s="198"/>
      <c r="F130" s="198"/>
      <c r="G130" s="5"/>
      <c r="H130" s="204"/>
      <c r="I130" s="199"/>
      <c r="J130" s="205"/>
      <c r="K130" s="206"/>
      <c r="L130" s="148"/>
      <c r="M130" s="197"/>
      <c r="N130" s="201"/>
    </row>
    <row r="131" spans="1:14" s="183" customFormat="1" ht="16.95" customHeight="1" x14ac:dyDescent="0.3">
      <c r="A131" s="11" t="s">
        <v>538</v>
      </c>
      <c r="B131" s="148" t="s">
        <v>553</v>
      </c>
      <c r="C131" s="148" t="s">
        <v>539</v>
      </c>
      <c r="D131" s="156"/>
      <c r="E131" s="198"/>
      <c r="F131" s="198"/>
      <c r="G131" s="5" t="s">
        <v>91</v>
      </c>
      <c r="H131" s="204" t="s">
        <v>540</v>
      </c>
      <c r="I131" s="199"/>
      <c r="J131" s="205"/>
      <c r="K131" s="206"/>
      <c r="L131" s="148"/>
      <c r="M131" s="197"/>
      <c r="N131" s="201"/>
    </row>
    <row r="132" spans="1:14" s="183" customFormat="1" ht="16.95" customHeight="1" x14ac:dyDescent="0.3">
      <c r="A132" s="11" t="s">
        <v>544</v>
      </c>
      <c r="B132" s="11" t="s">
        <v>545</v>
      </c>
      <c r="C132" s="197" t="s">
        <v>546</v>
      </c>
      <c r="D132" s="80"/>
      <c r="E132" s="31"/>
      <c r="F132" s="198"/>
      <c r="G132" s="5" t="s">
        <v>91</v>
      </c>
      <c r="H132" s="5" t="s">
        <v>517</v>
      </c>
      <c r="I132" s="199"/>
      <c r="J132" s="41"/>
      <c r="K132" s="6"/>
      <c r="L132" s="6" t="s">
        <v>547</v>
      </c>
      <c r="M132" s="210"/>
      <c r="N132" s="201"/>
    </row>
    <row r="133" spans="1:14" ht="16.5" customHeight="1" x14ac:dyDescent="0.3">
      <c r="A133" s="24" t="s">
        <v>5</v>
      </c>
      <c r="B133" s="85" t="s">
        <v>298</v>
      </c>
      <c r="C133" s="149"/>
      <c r="D133" s="46" t="s">
        <v>19</v>
      </c>
      <c r="E133" s="45" t="s">
        <v>5</v>
      </c>
      <c r="F133" s="24" t="s">
        <v>387</v>
      </c>
      <c r="G133" s="12"/>
      <c r="H133" s="12"/>
      <c r="I133" s="50" t="s">
        <v>31</v>
      </c>
      <c r="J133" s="47"/>
      <c r="K133" s="46"/>
      <c r="L133" s="62"/>
      <c r="M133" s="63"/>
    </row>
    <row r="134" spans="1:14" s="39" customFormat="1" ht="14.1" customHeight="1" outlineLevel="1" x14ac:dyDescent="0.3">
      <c r="A134" s="16" t="s">
        <v>12</v>
      </c>
      <c r="B134" s="86"/>
      <c r="C134" s="151" t="s">
        <v>430</v>
      </c>
      <c r="D134" s="82" t="s">
        <v>16</v>
      </c>
      <c r="E134" s="33" t="s">
        <v>12</v>
      </c>
      <c r="F134" s="33"/>
      <c r="G134" s="17"/>
      <c r="H134" s="19"/>
      <c r="I134" s="49" t="s">
        <v>31</v>
      </c>
      <c r="J134" s="44"/>
      <c r="K134" s="23"/>
      <c r="L134" s="70" t="s">
        <v>304</v>
      </c>
      <c r="M134" s="60"/>
    </row>
    <row r="135" spans="1:14" ht="64.5" customHeight="1" outlineLevel="1" x14ac:dyDescent="0.3">
      <c r="A135" s="18" t="s">
        <v>5</v>
      </c>
      <c r="B135" s="86"/>
      <c r="C135" s="151" t="s">
        <v>407</v>
      </c>
      <c r="D135" s="81" t="s">
        <v>16</v>
      </c>
      <c r="E135" s="33" t="e">
        <f>VLOOKUP(#REF!,#REF!,2,FALSE)</f>
        <v>#REF!</v>
      </c>
      <c r="F135" s="33"/>
      <c r="G135" s="27" t="s">
        <v>91</v>
      </c>
      <c r="H135" s="27" t="s">
        <v>95</v>
      </c>
      <c r="I135" s="53" t="s">
        <v>33</v>
      </c>
      <c r="J135" s="43" t="s">
        <v>96</v>
      </c>
      <c r="K135" s="23" t="s">
        <v>95</v>
      </c>
      <c r="L135" s="67" t="s">
        <v>299</v>
      </c>
      <c r="M135" s="59"/>
    </row>
    <row r="136" spans="1:14" ht="16.5" customHeight="1" x14ac:dyDescent="0.3">
      <c r="A136" s="24" t="s">
        <v>5</v>
      </c>
      <c r="B136" s="85" t="s">
        <v>300</v>
      </c>
      <c r="C136" s="149"/>
      <c r="D136" s="46" t="s">
        <v>19</v>
      </c>
      <c r="E136" s="45" t="s">
        <v>5</v>
      </c>
      <c r="F136" s="24" t="s">
        <v>387</v>
      </c>
      <c r="G136" s="12"/>
      <c r="H136" s="12"/>
      <c r="I136" s="50" t="s">
        <v>31</v>
      </c>
      <c r="J136" s="47"/>
      <c r="K136" s="46"/>
      <c r="L136" s="62"/>
      <c r="M136" s="63"/>
    </row>
    <row r="137" spans="1:14" s="39" customFormat="1" ht="14.1" customHeight="1" outlineLevel="1" x14ac:dyDescent="0.3">
      <c r="A137" s="16" t="s">
        <v>12</v>
      </c>
      <c r="B137" s="86"/>
      <c r="C137" s="151" t="s">
        <v>430</v>
      </c>
      <c r="D137" s="82" t="s">
        <v>16</v>
      </c>
      <c r="E137" s="33" t="s">
        <v>12</v>
      </c>
      <c r="F137" s="33"/>
      <c r="G137" s="17"/>
      <c r="H137" s="19"/>
      <c r="I137" s="49" t="s">
        <v>31</v>
      </c>
      <c r="J137" s="44"/>
      <c r="K137" s="23"/>
      <c r="L137" s="70" t="s">
        <v>305</v>
      </c>
      <c r="M137" s="60"/>
    </row>
    <row r="138" spans="1:14" ht="64.5" customHeight="1" outlineLevel="1" x14ac:dyDescent="0.3">
      <c r="A138" s="18" t="s">
        <v>5</v>
      </c>
      <c r="B138" s="86"/>
      <c r="C138" s="151" t="s">
        <v>407</v>
      </c>
      <c r="D138" s="81" t="s">
        <v>16</v>
      </c>
      <c r="E138" s="33" t="e">
        <f>VLOOKUP(#REF!,#REF!,2,FALSE)</f>
        <v>#REF!</v>
      </c>
      <c r="F138" s="33"/>
      <c r="G138" s="27" t="s">
        <v>91</v>
      </c>
      <c r="H138" s="27" t="s">
        <v>95</v>
      </c>
      <c r="I138" s="53" t="s">
        <v>33</v>
      </c>
      <c r="J138" s="43" t="s">
        <v>96</v>
      </c>
      <c r="K138" s="23" t="s">
        <v>95</v>
      </c>
      <c r="L138" s="67" t="s">
        <v>303</v>
      </c>
      <c r="M138" s="59"/>
    </row>
    <row r="139" spans="1:14" ht="16.5" customHeight="1" x14ac:dyDescent="0.3">
      <c r="A139" s="24" t="s">
        <v>5</v>
      </c>
      <c r="B139" s="85" t="s">
        <v>301</v>
      </c>
      <c r="C139" s="149"/>
      <c r="D139" s="46" t="s">
        <v>19</v>
      </c>
      <c r="E139" s="45" t="s">
        <v>5</v>
      </c>
      <c r="F139" s="24" t="s">
        <v>387</v>
      </c>
      <c r="G139" s="12"/>
      <c r="H139" s="12"/>
      <c r="I139" s="50" t="s">
        <v>31</v>
      </c>
      <c r="J139" s="47"/>
      <c r="K139" s="46"/>
      <c r="L139" s="62"/>
      <c r="M139" s="63"/>
    </row>
    <row r="140" spans="1:14" s="39" customFormat="1" ht="14.1" customHeight="1" outlineLevel="1" x14ac:dyDescent="0.3">
      <c r="A140" s="16" t="s">
        <v>12</v>
      </c>
      <c r="B140" s="86"/>
      <c r="C140" s="151" t="s">
        <v>430</v>
      </c>
      <c r="D140" s="82" t="s">
        <v>16</v>
      </c>
      <c r="E140" s="33" t="s">
        <v>12</v>
      </c>
      <c r="F140" s="33"/>
      <c r="G140" s="17"/>
      <c r="H140" s="19"/>
      <c r="I140" s="49" t="s">
        <v>31</v>
      </c>
      <c r="J140" s="44"/>
      <c r="K140" s="23"/>
      <c r="L140" s="70" t="s">
        <v>306</v>
      </c>
      <c r="M140" s="60"/>
    </row>
    <row r="141" spans="1:14" ht="64.5" customHeight="1" outlineLevel="1" x14ac:dyDescent="0.3">
      <c r="A141" s="18" t="s">
        <v>5</v>
      </c>
      <c r="B141" s="86"/>
      <c r="C141" s="151" t="s">
        <v>407</v>
      </c>
      <c r="D141" s="81" t="s">
        <v>16</v>
      </c>
      <c r="E141" s="33" t="e">
        <f>VLOOKUP(#REF!,#REF!,2,FALSE)</f>
        <v>#REF!</v>
      </c>
      <c r="F141" s="33"/>
      <c r="G141" s="27" t="s">
        <v>91</v>
      </c>
      <c r="H141" s="27" t="s">
        <v>95</v>
      </c>
      <c r="I141" s="53" t="s">
        <v>33</v>
      </c>
      <c r="J141" s="43" t="s">
        <v>96</v>
      </c>
      <c r="K141" s="23" t="s">
        <v>95</v>
      </c>
      <c r="L141" s="67" t="s">
        <v>302</v>
      </c>
      <c r="M141" s="59"/>
    </row>
    <row r="142" spans="1:14" ht="171.75" customHeight="1" x14ac:dyDescent="0.3">
      <c r="A142" s="24" t="s">
        <v>174</v>
      </c>
      <c r="B142" s="85"/>
      <c r="C142" s="149"/>
      <c r="D142" s="46" t="s">
        <v>19</v>
      </c>
      <c r="E142" s="45" t="s">
        <v>6</v>
      </c>
      <c r="F142" s="24" t="s">
        <v>387</v>
      </c>
      <c r="G142" s="12"/>
      <c r="H142" s="12"/>
      <c r="I142" s="50"/>
      <c r="J142" s="47"/>
      <c r="K142" s="46"/>
      <c r="L142" s="62"/>
      <c r="M142" s="89" t="s">
        <v>308</v>
      </c>
    </row>
    <row r="143" spans="1:14" s="39" customFormat="1" ht="25.5" customHeight="1" outlineLevel="1" x14ac:dyDescent="0.3">
      <c r="A143" s="18" t="s">
        <v>173</v>
      </c>
      <c r="B143" s="86" t="s">
        <v>307</v>
      </c>
      <c r="C143" s="158" t="s">
        <v>431</v>
      </c>
      <c r="D143" s="81" t="s">
        <v>16</v>
      </c>
      <c r="E143" s="33" t="s">
        <v>173</v>
      </c>
      <c r="F143" s="33"/>
      <c r="G143" s="19"/>
      <c r="H143" s="19"/>
      <c r="I143" s="49"/>
      <c r="J143" s="43"/>
      <c r="K143" s="23"/>
      <c r="L143" s="65" t="s">
        <v>176</v>
      </c>
      <c r="M143" s="61" t="s">
        <v>175</v>
      </c>
    </row>
    <row r="144" spans="1:14" ht="14.1" customHeight="1" outlineLevel="1" x14ac:dyDescent="0.3">
      <c r="A144" s="18" t="s">
        <v>15</v>
      </c>
      <c r="B144" s="86" t="s">
        <v>254</v>
      </c>
      <c r="C144" s="150" t="s">
        <v>254</v>
      </c>
      <c r="D144" s="81" t="s">
        <v>16</v>
      </c>
      <c r="E144" s="33" t="e">
        <f>VLOOKUP(#REF!,#REF!,2,FALSE)</f>
        <v>#REF!</v>
      </c>
      <c r="F144" s="33"/>
      <c r="G144" s="19" t="s">
        <v>91</v>
      </c>
      <c r="H144" s="19" t="s">
        <v>177</v>
      </c>
      <c r="I144" s="49"/>
      <c r="J144" s="43" t="s">
        <v>178</v>
      </c>
      <c r="K144" s="23" t="s">
        <v>177</v>
      </c>
      <c r="L144" s="65" t="s">
        <v>178</v>
      </c>
      <c r="M144" s="61"/>
    </row>
    <row r="145" spans="1:13" ht="14.1" customHeight="1" x14ac:dyDescent="0.3">
      <c r="A145" s="24" t="s">
        <v>179</v>
      </c>
      <c r="B145" s="85"/>
      <c r="C145" s="149"/>
      <c r="D145" s="46" t="s">
        <v>19</v>
      </c>
      <c r="E145" s="45" t="s">
        <v>6</v>
      </c>
      <c r="F145" s="24" t="s">
        <v>387</v>
      </c>
      <c r="G145" s="12"/>
      <c r="H145" s="12"/>
      <c r="I145" s="50"/>
      <c r="J145" s="47"/>
      <c r="K145" s="46"/>
      <c r="L145" s="62"/>
      <c r="M145" s="63"/>
    </row>
    <row r="146" spans="1:13" s="39" customFormat="1" ht="24" customHeight="1" outlineLevel="1" x14ac:dyDescent="0.3">
      <c r="A146" s="18" t="s">
        <v>173</v>
      </c>
      <c r="B146" s="86" t="s">
        <v>307</v>
      </c>
      <c r="C146" s="158" t="s">
        <v>431</v>
      </c>
      <c r="D146" s="81" t="s">
        <v>16</v>
      </c>
      <c r="E146" s="33" t="s">
        <v>173</v>
      </c>
      <c r="F146" s="33"/>
      <c r="G146" s="19"/>
      <c r="H146" s="19"/>
      <c r="I146" s="49"/>
      <c r="J146" s="43"/>
      <c r="K146" s="23"/>
      <c r="L146" s="65" t="s">
        <v>182</v>
      </c>
      <c r="M146" s="61" t="s">
        <v>183</v>
      </c>
    </row>
    <row r="147" spans="1:13" ht="14.1" customHeight="1" outlineLevel="1" x14ac:dyDescent="0.3">
      <c r="A147" s="18" t="s">
        <v>15</v>
      </c>
      <c r="B147" s="86" t="s">
        <v>254</v>
      </c>
      <c r="C147" s="150" t="s">
        <v>254</v>
      </c>
      <c r="D147" s="81" t="s">
        <v>16</v>
      </c>
      <c r="E147" s="33" t="e">
        <f>VLOOKUP(#REF!,#REF!,2,FALSE)</f>
        <v>#REF!</v>
      </c>
      <c r="F147" s="33"/>
      <c r="G147" s="19" t="s">
        <v>91</v>
      </c>
      <c r="H147" s="19" t="s">
        <v>180</v>
      </c>
      <c r="I147" s="49"/>
      <c r="J147" s="43" t="s">
        <v>181</v>
      </c>
      <c r="K147" s="23" t="s">
        <v>180</v>
      </c>
      <c r="L147" s="65" t="s">
        <v>181</v>
      </c>
      <c r="M147" s="61"/>
    </row>
    <row r="148" spans="1:13" ht="14.1" customHeight="1" x14ac:dyDescent="0.3">
      <c r="A148" s="24" t="s">
        <v>184</v>
      </c>
      <c r="B148" s="85"/>
      <c r="C148" s="149"/>
      <c r="D148" s="46" t="s">
        <v>19</v>
      </c>
      <c r="E148" s="45" t="s">
        <v>6</v>
      </c>
      <c r="F148" s="24" t="s">
        <v>387</v>
      </c>
      <c r="G148" s="12"/>
      <c r="H148" s="12"/>
      <c r="I148" s="50"/>
      <c r="J148" s="47"/>
      <c r="K148" s="46"/>
      <c r="L148" s="62"/>
      <c r="M148" s="63"/>
    </row>
    <row r="149" spans="1:13" s="39" customFormat="1" ht="14.1" customHeight="1" outlineLevel="1" x14ac:dyDescent="0.3">
      <c r="A149" s="18" t="s">
        <v>173</v>
      </c>
      <c r="B149" s="86" t="s">
        <v>307</v>
      </c>
      <c r="C149" s="158" t="s">
        <v>431</v>
      </c>
      <c r="D149" s="81" t="s">
        <v>16</v>
      </c>
      <c r="E149" s="33" t="s">
        <v>173</v>
      </c>
      <c r="F149" s="33"/>
      <c r="G149" s="19"/>
      <c r="H149" s="19"/>
      <c r="I149" s="49"/>
      <c r="J149" s="43"/>
      <c r="K149" s="23"/>
      <c r="L149" s="65" t="s">
        <v>186</v>
      </c>
      <c r="M149" s="61" t="s">
        <v>187</v>
      </c>
    </row>
    <row r="150" spans="1:13" ht="14.1" customHeight="1" outlineLevel="1" x14ac:dyDescent="0.3">
      <c r="A150" s="18" t="s">
        <v>15</v>
      </c>
      <c r="B150" s="86" t="s">
        <v>254</v>
      </c>
      <c r="C150" s="150" t="s">
        <v>254</v>
      </c>
      <c r="D150" s="81" t="s">
        <v>16</v>
      </c>
      <c r="E150" s="33" t="e">
        <f>VLOOKUP(#REF!,#REF!,2,FALSE)</f>
        <v>#REF!</v>
      </c>
      <c r="F150" s="33"/>
      <c r="G150" s="19" t="s">
        <v>91</v>
      </c>
      <c r="H150" s="19" t="s">
        <v>185</v>
      </c>
      <c r="I150" s="49"/>
      <c r="J150" s="43" t="s">
        <v>188</v>
      </c>
      <c r="K150" s="23" t="s">
        <v>185</v>
      </c>
      <c r="L150" s="65" t="s">
        <v>188</v>
      </c>
      <c r="M150" s="61"/>
    </row>
    <row r="151" spans="1:13" ht="14.1" customHeight="1" x14ac:dyDescent="0.3">
      <c r="A151" s="24" t="s">
        <v>189</v>
      </c>
      <c r="B151" s="85"/>
      <c r="C151" s="149"/>
      <c r="D151" s="46" t="s">
        <v>19</v>
      </c>
      <c r="E151" s="45" t="s">
        <v>6</v>
      </c>
      <c r="F151" s="24" t="s">
        <v>387</v>
      </c>
      <c r="G151" s="12"/>
      <c r="H151" s="12"/>
      <c r="I151" s="50"/>
      <c r="J151" s="47"/>
      <c r="K151" s="46"/>
      <c r="L151" s="62"/>
      <c r="M151" s="63"/>
    </row>
    <row r="152" spans="1:13" s="39" customFormat="1" ht="14.1" customHeight="1" outlineLevel="1" x14ac:dyDescent="0.3">
      <c r="A152" s="18" t="s">
        <v>173</v>
      </c>
      <c r="B152" s="86" t="s">
        <v>307</v>
      </c>
      <c r="C152" s="158" t="s">
        <v>431</v>
      </c>
      <c r="D152" s="81" t="s">
        <v>16</v>
      </c>
      <c r="E152" s="33" t="s">
        <v>173</v>
      </c>
      <c r="F152" s="33"/>
      <c r="G152" s="19"/>
      <c r="H152" s="19"/>
      <c r="I152" s="49"/>
      <c r="J152" s="43"/>
      <c r="K152" s="23"/>
      <c r="L152" s="65" t="s">
        <v>190</v>
      </c>
      <c r="M152" s="61" t="s">
        <v>191</v>
      </c>
    </row>
    <row r="153" spans="1:13" ht="14.1" customHeight="1" outlineLevel="1" x14ac:dyDescent="0.3">
      <c r="A153" s="18" t="s">
        <v>15</v>
      </c>
      <c r="B153" s="86" t="s">
        <v>254</v>
      </c>
      <c r="C153" s="150" t="s">
        <v>254</v>
      </c>
      <c r="D153" s="81" t="s">
        <v>16</v>
      </c>
      <c r="E153" s="33" t="e">
        <f>VLOOKUP(#REF!,#REF!,2,FALSE)</f>
        <v>#REF!</v>
      </c>
      <c r="F153" s="33"/>
      <c r="G153" s="19" t="s">
        <v>91</v>
      </c>
      <c r="H153" s="19" t="s">
        <v>192</v>
      </c>
      <c r="I153" s="49"/>
      <c r="J153" s="43" t="s">
        <v>193</v>
      </c>
      <c r="K153" s="23" t="s">
        <v>192</v>
      </c>
      <c r="L153" s="65" t="s">
        <v>193</v>
      </c>
      <c r="M153" s="61"/>
    </row>
    <row r="154" spans="1:13" ht="14.1" customHeight="1" x14ac:dyDescent="0.3">
      <c r="A154" s="24" t="s">
        <v>194</v>
      </c>
      <c r="B154" s="85"/>
      <c r="C154" s="149"/>
      <c r="D154" s="46" t="s">
        <v>19</v>
      </c>
      <c r="E154" s="45" t="s">
        <v>6</v>
      </c>
      <c r="F154" s="24" t="s">
        <v>387</v>
      </c>
      <c r="G154" s="12"/>
      <c r="H154" s="12"/>
      <c r="I154" s="50"/>
      <c r="J154" s="47"/>
      <c r="K154" s="46"/>
      <c r="L154" s="62"/>
      <c r="M154" s="63"/>
    </row>
    <row r="155" spans="1:13" s="39" customFormat="1" ht="14.1" customHeight="1" outlineLevel="1" x14ac:dyDescent="0.3">
      <c r="A155" s="18" t="s">
        <v>173</v>
      </c>
      <c r="B155" s="86" t="s">
        <v>307</v>
      </c>
      <c r="C155" s="158" t="s">
        <v>431</v>
      </c>
      <c r="D155" s="81" t="s">
        <v>16</v>
      </c>
      <c r="E155" s="33" t="s">
        <v>173</v>
      </c>
      <c r="F155" s="33"/>
      <c r="G155" s="19"/>
      <c r="H155" s="19"/>
      <c r="I155" s="49"/>
      <c r="J155" s="43"/>
      <c r="K155" s="23"/>
      <c r="L155" s="65" t="s">
        <v>195</v>
      </c>
      <c r="M155" s="61" t="s">
        <v>196</v>
      </c>
    </row>
    <row r="156" spans="1:13" ht="14.1" customHeight="1" outlineLevel="1" x14ac:dyDescent="0.3">
      <c r="A156" s="18" t="s">
        <v>15</v>
      </c>
      <c r="B156" s="86" t="s">
        <v>254</v>
      </c>
      <c r="C156" s="150" t="s">
        <v>254</v>
      </c>
      <c r="D156" s="81" t="s">
        <v>16</v>
      </c>
      <c r="E156" s="33" t="e">
        <f>VLOOKUP(#REF!,#REF!,2,FALSE)</f>
        <v>#REF!</v>
      </c>
      <c r="F156" s="33"/>
      <c r="G156" s="19" t="s">
        <v>91</v>
      </c>
      <c r="H156" s="19" t="s">
        <v>198</v>
      </c>
      <c r="I156" s="49"/>
      <c r="J156" s="43" t="s">
        <v>197</v>
      </c>
      <c r="K156" s="23" t="s">
        <v>198</v>
      </c>
      <c r="L156" s="65" t="s">
        <v>197</v>
      </c>
      <c r="M156" s="61"/>
    </row>
    <row r="157" spans="1:13" ht="14.1" customHeight="1" x14ac:dyDescent="0.3">
      <c r="A157" s="24" t="s">
        <v>334</v>
      </c>
      <c r="B157" s="85"/>
      <c r="C157" s="149"/>
      <c r="D157" s="46" t="s">
        <v>19</v>
      </c>
      <c r="E157" s="45" t="s">
        <v>6</v>
      </c>
      <c r="F157" s="24" t="s">
        <v>387</v>
      </c>
      <c r="G157" s="12"/>
      <c r="H157" s="12"/>
      <c r="I157" s="50"/>
      <c r="J157" s="47"/>
      <c r="K157" s="46"/>
      <c r="L157" s="62"/>
      <c r="M157" s="63"/>
    </row>
    <row r="158" spans="1:13" s="39" customFormat="1" ht="14.1" customHeight="1" outlineLevel="1" x14ac:dyDescent="0.3">
      <c r="A158" s="18" t="s">
        <v>173</v>
      </c>
      <c r="B158" s="86" t="s">
        <v>307</v>
      </c>
      <c r="C158" s="158" t="s">
        <v>431</v>
      </c>
      <c r="D158" s="81" t="s">
        <v>16</v>
      </c>
      <c r="E158" s="33" t="s">
        <v>173</v>
      </c>
      <c r="F158" s="33"/>
      <c r="G158" s="19"/>
      <c r="H158" s="19"/>
      <c r="I158" s="49"/>
      <c r="J158" s="43"/>
      <c r="K158" s="23"/>
      <c r="L158" s="65" t="s">
        <v>314</v>
      </c>
      <c r="M158" s="61" t="s">
        <v>315</v>
      </c>
    </row>
    <row r="159" spans="1:13" ht="14.1" customHeight="1" outlineLevel="1" x14ac:dyDescent="0.3">
      <c r="A159" s="18" t="s">
        <v>15</v>
      </c>
      <c r="B159" s="86" t="s">
        <v>254</v>
      </c>
      <c r="C159" s="150" t="s">
        <v>254</v>
      </c>
      <c r="D159" s="81" t="s">
        <v>16</v>
      </c>
      <c r="E159" s="33" t="e">
        <f>VLOOKUP(#REF!,#REF!,2,FALSE)</f>
        <v>#REF!</v>
      </c>
      <c r="F159" s="33"/>
      <c r="G159" s="19" t="s">
        <v>91</v>
      </c>
      <c r="H159" s="19" t="s">
        <v>312</v>
      </c>
      <c r="I159" s="49"/>
      <c r="J159" s="43" t="s">
        <v>313</v>
      </c>
      <c r="K159" s="23" t="s">
        <v>312</v>
      </c>
      <c r="L159" s="65" t="s">
        <v>313</v>
      </c>
      <c r="M159" s="61"/>
    </row>
    <row r="160" spans="1:13" ht="14.1" customHeight="1" x14ac:dyDescent="0.3">
      <c r="A160" s="24" t="s">
        <v>199</v>
      </c>
      <c r="B160" s="85"/>
      <c r="C160" s="149"/>
      <c r="D160" s="46" t="s">
        <v>19</v>
      </c>
      <c r="E160" s="45" t="s">
        <v>6</v>
      </c>
      <c r="F160" s="24" t="s">
        <v>387</v>
      </c>
      <c r="G160" s="12"/>
      <c r="H160" s="12"/>
      <c r="I160" s="50"/>
      <c r="J160" s="47"/>
      <c r="K160" s="46"/>
      <c r="L160" s="62"/>
      <c r="M160" s="63"/>
    </row>
    <row r="161" spans="1:13" s="39" customFormat="1" ht="14.1" customHeight="1" outlineLevel="1" x14ac:dyDescent="0.3">
      <c r="A161" s="18" t="s">
        <v>173</v>
      </c>
      <c r="B161" s="86" t="s">
        <v>307</v>
      </c>
      <c r="C161" s="158" t="s">
        <v>431</v>
      </c>
      <c r="D161" s="81" t="s">
        <v>16</v>
      </c>
      <c r="E161" s="33" t="s">
        <v>173</v>
      </c>
      <c r="F161" s="33"/>
      <c r="G161" s="19"/>
      <c r="H161" s="19"/>
      <c r="I161" s="49"/>
      <c r="J161" s="43"/>
      <c r="K161" s="23"/>
      <c r="L161" s="65" t="s">
        <v>200</v>
      </c>
      <c r="M161" s="61" t="s">
        <v>201</v>
      </c>
    </row>
    <row r="162" spans="1:13" ht="39.75" customHeight="1" outlineLevel="1" x14ac:dyDescent="0.3">
      <c r="A162" s="18" t="s">
        <v>15</v>
      </c>
      <c r="B162" s="86" t="s">
        <v>254</v>
      </c>
      <c r="C162" s="150" t="s">
        <v>254</v>
      </c>
      <c r="D162" s="81" t="s">
        <v>16</v>
      </c>
      <c r="E162" s="33" t="e">
        <f>VLOOKUP(#REF!,#REF!,2,FALSE)</f>
        <v>#REF!</v>
      </c>
      <c r="F162" s="33"/>
      <c r="G162" s="73" t="s">
        <v>124</v>
      </c>
      <c r="H162" s="91" t="s">
        <v>309</v>
      </c>
      <c r="I162" s="49"/>
      <c r="J162" s="92" t="s">
        <v>310</v>
      </c>
      <c r="K162" s="70" t="s">
        <v>311</v>
      </c>
      <c r="L162" s="93" t="s">
        <v>310</v>
      </c>
      <c r="M162" s="61"/>
    </row>
    <row r="163" spans="1:13" ht="46.5" customHeight="1" x14ac:dyDescent="0.3">
      <c r="A163" s="24" t="s">
        <v>321</v>
      </c>
      <c r="B163" s="85" t="s">
        <v>322</v>
      </c>
      <c r="C163" s="149"/>
      <c r="D163" s="46" t="s">
        <v>19</v>
      </c>
      <c r="E163" s="45" t="s">
        <v>6</v>
      </c>
      <c r="F163" s="24" t="s">
        <v>387</v>
      </c>
      <c r="G163" s="12"/>
      <c r="H163" s="12"/>
      <c r="I163" s="50"/>
      <c r="J163" s="47"/>
      <c r="K163" s="46"/>
      <c r="L163" s="62"/>
      <c r="M163" s="96" t="s">
        <v>323</v>
      </c>
    </row>
    <row r="164" spans="1:13" s="90" customFormat="1" ht="44.25" customHeight="1" outlineLevel="1" x14ac:dyDescent="0.3">
      <c r="A164" s="16" t="s">
        <v>173</v>
      </c>
      <c r="B164" s="86" t="s">
        <v>307</v>
      </c>
      <c r="C164" s="158" t="s">
        <v>431</v>
      </c>
      <c r="D164" s="82" t="s">
        <v>16</v>
      </c>
      <c r="E164" s="94" t="s">
        <v>173</v>
      </c>
      <c r="F164" s="94"/>
      <c r="G164" s="17" t="s">
        <v>91</v>
      </c>
      <c r="H164" s="17" t="s">
        <v>316</v>
      </c>
      <c r="I164" s="70" t="s">
        <v>316</v>
      </c>
      <c r="J164" s="70" t="s">
        <v>317</v>
      </c>
      <c r="K164" s="95" t="s">
        <v>316</v>
      </c>
      <c r="L164" s="97" t="s">
        <v>317</v>
      </c>
      <c r="M164" s="95" t="s">
        <v>318</v>
      </c>
    </row>
    <row r="165" spans="1:13" s="90" customFormat="1" ht="40.5" customHeight="1" outlineLevel="1" x14ac:dyDescent="0.3">
      <c r="A165" s="16" t="s">
        <v>15</v>
      </c>
      <c r="B165" s="86" t="s">
        <v>254</v>
      </c>
      <c r="C165" s="150" t="s">
        <v>254</v>
      </c>
      <c r="D165" s="82" t="s">
        <v>16</v>
      </c>
      <c r="E165" s="94"/>
      <c r="F165" s="94"/>
      <c r="G165" s="91" t="s">
        <v>91</v>
      </c>
      <c r="H165" s="92" t="s">
        <v>319</v>
      </c>
      <c r="I165" s="70" t="s">
        <v>319</v>
      </c>
      <c r="J165" s="93" t="s">
        <v>320</v>
      </c>
      <c r="K165" s="95" t="s">
        <v>319</v>
      </c>
      <c r="L165" s="93" t="s">
        <v>320</v>
      </c>
      <c r="M165" s="97"/>
    </row>
    <row r="166" spans="1:13" s="107" customFormat="1" ht="201.6" x14ac:dyDescent="0.3">
      <c r="A166" s="24" t="s">
        <v>349</v>
      </c>
      <c r="B166" s="85"/>
      <c r="C166" s="242"/>
      <c r="D166" s="46" t="s">
        <v>19</v>
      </c>
      <c r="E166" s="45" t="s">
        <v>226</v>
      </c>
      <c r="F166" s="24" t="s">
        <v>388</v>
      </c>
      <c r="G166" s="12"/>
      <c r="H166" s="12"/>
      <c r="I166" s="106" t="s">
        <v>31</v>
      </c>
      <c r="J166" s="47"/>
      <c r="K166" s="46"/>
      <c r="L166" s="76" t="s">
        <v>826</v>
      </c>
      <c r="M166" s="76" t="s">
        <v>827</v>
      </c>
    </row>
    <row r="167" spans="1:13" ht="22.5" customHeight="1" outlineLevel="1" x14ac:dyDescent="0.3">
      <c r="A167" s="16" t="s">
        <v>37</v>
      </c>
      <c r="B167" s="86" t="s">
        <v>336</v>
      </c>
      <c r="C167" s="243" t="s">
        <v>450</v>
      </c>
      <c r="D167" s="81" t="s">
        <v>16</v>
      </c>
      <c r="E167" s="33" t="s">
        <v>37</v>
      </c>
      <c r="F167" s="33"/>
      <c r="G167" s="27" t="s">
        <v>91</v>
      </c>
      <c r="H167" s="26" t="s">
        <v>18</v>
      </c>
      <c r="I167" s="53" t="s">
        <v>31</v>
      </c>
      <c r="J167" s="43" t="s">
        <v>29</v>
      </c>
      <c r="K167" s="28" t="str">
        <f>H167</f>
        <v>@ID</v>
      </c>
      <c r="L167" s="64" t="str">
        <f>J167</f>
        <v>id</v>
      </c>
      <c r="M167" s="59"/>
    </row>
    <row r="168" spans="1:13" ht="25.2" outlineLevel="1" x14ac:dyDescent="0.3">
      <c r="A168" s="16" t="s">
        <v>68</v>
      </c>
      <c r="B168" s="86" t="s">
        <v>337</v>
      </c>
      <c r="C168" s="244" t="s">
        <v>432</v>
      </c>
      <c r="D168" s="82" t="s">
        <v>16</v>
      </c>
      <c r="E168" s="33"/>
      <c r="F168" s="33"/>
      <c r="G168" s="73" t="s">
        <v>91</v>
      </c>
      <c r="H168" s="27" t="s">
        <v>828</v>
      </c>
      <c r="I168" s="49" t="s">
        <v>31</v>
      </c>
      <c r="J168" s="44" t="s">
        <v>829</v>
      </c>
      <c r="K168" s="23" t="s">
        <v>828</v>
      </c>
      <c r="L168" s="70"/>
      <c r="M168" s="60" t="s">
        <v>830</v>
      </c>
    </row>
    <row r="169" spans="1:13" ht="13.8" outlineLevel="1" x14ac:dyDescent="0.3">
      <c r="A169" s="16" t="s">
        <v>227</v>
      </c>
      <c r="B169" s="86"/>
      <c r="C169" s="243" t="s">
        <v>460</v>
      </c>
      <c r="D169" s="81" t="s">
        <v>16</v>
      </c>
      <c r="E169" s="33"/>
      <c r="F169" s="33"/>
      <c r="G169" s="27"/>
      <c r="H169" s="26"/>
      <c r="I169" s="53" t="s">
        <v>31</v>
      </c>
      <c r="J169" s="43"/>
      <c r="K169" s="28"/>
      <c r="L169" s="74" t="s">
        <v>228</v>
      </c>
      <c r="M169" s="59" t="s">
        <v>229</v>
      </c>
    </row>
    <row r="170" spans="1:13" ht="25.2" outlineLevel="1" x14ac:dyDescent="0.3">
      <c r="A170" s="16" t="s">
        <v>212</v>
      </c>
      <c r="B170" s="86" t="s">
        <v>324</v>
      </c>
      <c r="C170" s="243" t="s">
        <v>433</v>
      </c>
      <c r="D170" s="81" t="s">
        <v>16</v>
      </c>
      <c r="E170" s="33"/>
      <c r="F170" s="33"/>
      <c r="G170" s="73" t="s">
        <v>91</v>
      </c>
      <c r="H170" s="27" t="s">
        <v>828</v>
      </c>
      <c r="I170" s="49" t="s">
        <v>31</v>
      </c>
      <c r="J170" s="44" t="s">
        <v>829</v>
      </c>
      <c r="K170" s="23" t="s">
        <v>828</v>
      </c>
      <c r="L170" s="70"/>
      <c r="M170" s="60" t="s">
        <v>830</v>
      </c>
    </row>
    <row r="171" spans="1:13" ht="25.2" outlineLevel="1" x14ac:dyDescent="0.3">
      <c r="A171" s="16" t="s">
        <v>138</v>
      </c>
      <c r="B171" s="86" t="s">
        <v>231</v>
      </c>
      <c r="C171" s="243" t="s">
        <v>445</v>
      </c>
      <c r="D171" s="81" t="s">
        <v>19</v>
      </c>
      <c r="E171" s="33"/>
      <c r="F171" s="33"/>
      <c r="G171" s="27" t="s">
        <v>172</v>
      </c>
      <c r="H171" s="26" t="s">
        <v>230</v>
      </c>
      <c r="I171" s="53" t="s">
        <v>31</v>
      </c>
      <c r="J171" s="43" t="s">
        <v>231</v>
      </c>
      <c r="K171" s="28" t="s">
        <v>231</v>
      </c>
      <c r="L171" s="64" t="s">
        <v>232</v>
      </c>
      <c r="M171" s="59"/>
    </row>
    <row r="172" spans="1:13" ht="25.2" outlineLevel="1" x14ac:dyDescent="0.3">
      <c r="A172" s="16" t="s">
        <v>71</v>
      </c>
      <c r="B172" s="86" t="s">
        <v>338</v>
      </c>
      <c r="C172" s="243" t="s">
        <v>451</v>
      </c>
      <c r="D172" s="81" t="s">
        <v>19</v>
      </c>
      <c r="E172" s="33"/>
      <c r="F172" s="33"/>
      <c r="G172" s="33"/>
      <c r="H172" s="33"/>
      <c r="I172" s="33"/>
      <c r="J172" s="33"/>
      <c r="K172" s="33"/>
      <c r="L172" s="33"/>
      <c r="M172" s="33" t="s">
        <v>389</v>
      </c>
    </row>
    <row r="173" spans="1:13" ht="354.75" customHeight="1" x14ac:dyDescent="0.3">
      <c r="A173" s="24" t="s">
        <v>350</v>
      </c>
      <c r="B173" s="85"/>
      <c r="C173" s="149"/>
      <c r="D173" s="46" t="s">
        <v>19</v>
      </c>
      <c r="E173" s="45" t="s">
        <v>226</v>
      </c>
      <c r="F173" s="24" t="s">
        <v>388</v>
      </c>
      <c r="G173" s="12"/>
      <c r="H173" s="12"/>
      <c r="I173" s="50" t="s">
        <v>31</v>
      </c>
      <c r="J173" s="47"/>
      <c r="K173" s="46"/>
      <c r="L173" s="76" t="s">
        <v>719</v>
      </c>
      <c r="M173" s="76" t="s">
        <v>466</v>
      </c>
    </row>
    <row r="174" spans="1:13" ht="189" customHeight="1" outlineLevel="1" x14ac:dyDescent="0.3">
      <c r="A174" s="16" t="s">
        <v>37</v>
      </c>
      <c r="B174" s="86" t="s">
        <v>38</v>
      </c>
      <c r="C174" s="151" t="s">
        <v>450</v>
      </c>
      <c r="D174" s="81" t="s">
        <v>16</v>
      </c>
      <c r="E174" s="33" t="s">
        <v>37</v>
      </c>
      <c r="F174" s="33"/>
      <c r="G174" s="27" t="s">
        <v>91</v>
      </c>
      <c r="H174" s="26" t="s">
        <v>18</v>
      </c>
      <c r="I174" s="53" t="s">
        <v>31</v>
      </c>
      <c r="J174" s="43" t="s">
        <v>29</v>
      </c>
      <c r="K174" s="28" t="str">
        <f>H174</f>
        <v>@ID</v>
      </c>
      <c r="L174" s="64" t="str">
        <f>J174</f>
        <v>id</v>
      </c>
      <c r="M174" s="59"/>
    </row>
    <row r="175" spans="1:13" ht="20.25" customHeight="1" outlineLevel="1" x14ac:dyDescent="0.3">
      <c r="A175" s="16" t="s">
        <v>68</v>
      </c>
      <c r="B175" s="86" t="s">
        <v>337</v>
      </c>
      <c r="C175" s="150" t="s">
        <v>432</v>
      </c>
      <c r="D175" s="82" t="s">
        <v>16</v>
      </c>
      <c r="E175" s="33"/>
      <c r="F175" s="33"/>
      <c r="G175" s="73" t="s">
        <v>91</v>
      </c>
      <c r="H175" s="27" t="s">
        <v>122</v>
      </c>
      <c r="I175" s="49" t="s">
        <v>31</v>
      </c>
      <c r="J175" s="44" t="s">
        <v>123</v>
      </c>
      <c r="K175" s="23" t="s">
        <v>122</v>
      </c>
      <c r="L175" s="70" t="s">
        <v>123</v>
      </c>
      <c r="M175" s="60"/>
    </row>
    <row r="176" spans="1:13" ht="18" customHeight="1" outlineLevel="1" x14ac:dyDescent="0.3">
      <c r="A176" s="16" t="s">
        <v>227</v>
      </c>
      <c r="B176" s="86"/>
      <c r="C176" s="151" t="s">
        <v>445</v>
      </c>
      <c r="D176" s="81" t="s">
        <v>16</v>
      </c>
      <c r="E176" s="33"/>
      <c r="F176" s="33"/>
      <c r="G176" s="27"/>
      <c r="H176" s="26"/>
      <c r="I176" s="53" t="s">
        <v>31</v>
      </c>
      <c r="J176" s="43"/>
      <c r="K176" s="28"/>
      <c r="L176" s="74" t="s">
        <v>247</v>
      </c>
      <c r="M176" s="59" t="s">
        <v>248</v>
      </c>
    </row>
    <row r="177" spans="1:13" ht="19.5" customHeight="1" outlineLevel="1" x14ac:dyDescent="0.3">
      <c r="A177" s="16" t="s">
        <v>212</v>
      </c>
      <c r="B177" s="86" t="s">
        <v>324</v>
      </c>
      <c r="C177" s="151" t="s">
        <v>433</v>
      </c>
      <c r="D177" s="81" t="s">
        <v>16</v>
      </c>
      <c r="E177" s="33"/>
      <c r="F177" s="33"/>
      <c r="G177" s="73" t="s">
        <v>91</v>
      </c>
      <c r="H177" s="27" t="s">
        <v>122</v>
      </c>
      <c r="I177" s="53" t="s">
        <v>31</v>
      </c>
      <c r="J177" s="44" t="s">
        <v>123</v>
      </c>
      <c r="K177" s="23" t="s">
        <v>122</v>
      </c>
      <c r="L177" s="70" t="s">
        <v>123</v>
      </c>
      <c r="M177" s="59" t="s">
        <v>370</v>
      </c>
    </row>
    <row r="178" spans="1:13" ht="17.25" customHeight="1" outlineLevel="1" x14ac:dyDescent="0.3">
      <c r="A178" s="16" t="s">
        <v>138</v>
      </c>
      <c r="B178" s="86" t="s">
        <v>231</v>
      </c>
      <c r="C178" s="151" t="s">
        <v>445</v>
      </c>
      <c r="D178" s="81" t="s">
        <v>19</v>
      </c>
      <c r="E178" s="33"/>
      <c r="F178" s="33"/>
      <c r="G178" s="27"/>
      <c r="H178" s="26"/>
      <c r="I178" s="53" t="s">
        <v>31</v>
      </c>
      <c r="J178" s="43"/>
      <c r="K178" s="28"/>
      <c r="L178" s="64" t="s">
        <v>108</v>
      </c>
      <c r="M178" s="59"/>
    </row>
    <row r="179" spans="1:13" ht="16.5" customHeight="1" outlineLevel="1" x14ac:dyDescent="0.3">
      <c r="A179" s="16" t="s">
        <v>71</v>
      </c>
      <c r="B179" s="86" t="s">
        <v>338</v>
      </c>
      <c r="C179" s="151" t="s">
        <v>451</v>
      </c>
      <c r="D179" s="81" t="s">
        <v>19</v>
      </c>
      <c r="E179" s="33"/>
      <c r="F179" s="33"/>
      <c r="G179" s="27"/>
      <c r="H179" s="26"/>
      <c r="I179" s="53" t="s">
        <v>31</v>
      </c>
      <c r="J179" s="43"/>
      <c r="K179" s="28"/>
      <c r="L179" s="64" t="s">
        <v>108</v>
      </c>
      <c r="M179" s="59" t="s">
        <v>249</v>
      </c>
    </row>
    <row r="180" spans="1:13" ht="17.25" customHeight="1" outlineLevel="1" x14ac:dyDescent="0.3">
      <c r="A180" s="16" t="s">
        <v>233</v>
      </c>
      <c r="B180" s="86"/>
      <c r="C180" s="151"/>
      <c r="D180" s="81" t="s">
        <v>19</v>
      </c>
      <c r="E180" s="33"/>
      <c r="F180" s="33"/>
      <c r="G180" s="27"/>
      <c r="H180" s="26"/>
      <c r="I180" s="53" t="s">
        <v>31</v>
      </c>
      <c r="J180" s="43"/>
      <c r="K180" s="28"/>
      <c r="L180" s="64" t="s">
        <v>108</v>
      </c>
      <c r="M180" s="59"/>
    </row>
    <row r="181" spans="1:13" ht="215.4" outlineLevel="1" x14ac:dyDescent="0.3">
      <c r="A181" s="16" t="s">
        <v>234</v>
      </c>
      <c r="B181" s="86" t="s">
        <v>339</v>
      </c>
      <c r="C181" s="151" t="s">
        <v>452</v>
      </c>
      <c r="D181" s="81" t="s">
        <v>19</v>
      </c>
      <c r="E181" s="33"/>
      <c r="F181" s="33"/>
      <c r="G181" s="27" t="s">
        <v>172</v>
      </c>
      <c r="H181" s="26" t="s">
        <v>808</v>
      </c>
      <c r="I181" s="53" t="s">
        <v>31</v>
      </c>
      <c r="J181" s="43" t="s">
        <v>339</v>
      </c>
      <c r="K181" s="28" t="str">
        <f>H181</f>
        <v>INTEREST.KEY
BUILD.CPN.DATE
NO.OF.PAYMENTS
COUPON.METHOD</v>
      </c>
      <c r="L181" s="75" t="s">
        <v>821</v>
      </c>
      <c r="M181" s="77" t="s">
        <v>809</v>
      </c>
    </row>
    <row r="182" spans="1:13" ht="19.5" customHeight="1" outlineLevel="1" x14ac:dyDescent="0.3">
      <c r="A182" s="16" t="s">
        <v>15</v>
      </c>
      <c r="B182" s="86"/>
      <c r="C182" s="151"/>
      <c r="D182" s="81" t="s">
        <v>19</v>
      </c>
      <c r="E182" s="33"/>
      <c r="F182" s="33"/>
      <c r="G182" s="27"/>
      <c r="H182" s="26"/>
      <c r="I182" s="53" t="s">
        <v>31</v>
      </c>
      <c r="J182" s="43"/>
      <c r="K182" s="28"/>
      <c r="L182" s="75" t="s">
        <v>108</v>
      </c>
      <c r="M182" s="59"/>
    </row>
    <row r="183" spans="1:13" ht="18" customHeight="1" outlineLevel="1" x14ac:dyDescent="0.3">
      <c r="A183" s="16" t="s">
        <v>236</v>
      </c>
      <c r="B183" s="86"/>
      <c r="C183" s="151"/>
      <c r="D183" s="81" t="s">
        <v>19</v>
      </c>
      <c r="E183" s="33"/>
      <c r="F183" s="33"/>
      <c r="G183" s="27"/>
      <c r="H183" s="26"/>
      <c r="I183" s="53"/>
      <c r="J183" s="43"/>
      <c r="K183" s="28"/>
      <c r="L183" s="75" t="s">
        <v>108</v>
      </c>
      <c r="M183" s="59"/>
    </row>
    <row r="184" spans="1:13" ht="21" customHeight="1" outlineLevel="1" x14ac:dyDescent="0.3">
      <c r="A184" s="16" t="s">
        <v>237</v>
      </c>
      <c r="B184" s="86" t="s">
        <v>342</v>
      </c>
      <c r="C184" s="151" t="s">
        <v>453</v>
      </c>
      <c r="D184" s="81" t="s">
        <v>19</v>
      </c>
      <c r="E184" s="33"/>
      <c r="F184" s="33"/>
      <c r="G184" s="27"/>
      <c r="H184" s="26"/>
      <c r="I184" s="53"/>
      <c r="J184" s="43"/>
      <c r="K184" s="28"/>
      <c r="L184" s="75" t="s">
        <v>108</v>
      </c>
      <c r="M184" s="59"/>
    </row>
    <row r="185" spans="1:13" ht="15.75" customHeight="1" outlineLevel="1" x14ac:dyDescent="0.3">
      <c r="A185" s="16" t="s">
        <v>238</v>
      </c>
      <c r="B185" s="86" t="s">
        <v>343</v>
      </c>
      <c r="C185" s="151" t="s">
        <v>454</v>
      </c>
      <c r="D185" s="81" t="s">
        <v>19</v>
      </c>
      <c r="E185" s="33"/>
      <c r="F185" s="33"/>
      <c r="G185" s="27"/>
      <c r="H185" s="26"/>
      <c r="I185" s="53"/>
      <c r="J185" s="43"/>
      <c r="K185" s="28"/>
      <c r="L185" s="75" t="s">
        <v>108</v>
      </c>
      <c r="M185" s="59"/>
    </row>
    <row r="186" spans="1:13" ht="37.799999999999997" outlineLevel="1" x14ac:dyDescent="0.3">
      <c r="A186" s="16" t="s">
        <v>154</v>
      </c>
      <c r="B186" s="86" t="s">
        <v>346</v>
      </c>
      <c r="C186" s="151" t="s">
        <v>455</v>
      </c>
      <c r="D186" s="81" t="s">
        <v>19</v>
      </c>
      <c r="E186" s="33"/>
      <c r="F186" s="33"/>
      <c r="G186" s="27" t="s">
        <v>91</v>
      </c>
      <c r="H186" s="26" t="s">
        <v>772</v>
      </c>
      <c r="I186" s="53"/>
      <c r="J186" s="43" t="s">
        <v>348</v>
      </c>
      <c r="K186" s="28" t="s">
        <v>347</v>
      </c>
      <c r="L186" s="75" t="s">
        <v>773</v>
      </c>
      <c r="M186" s="59"/>
    </row>
    <row r="187" spans="1:13" ht="19.5" customHeight="1" outlineLevel="1" x14ac:dyDescent="0.3">
      <c r="A187" s="16" t="s">
        <v>239</v>
      </c>
      <c r="B187" s="86"/>
      <c r="C187" s="151"/>
      <c r="D187" s="81"/>
      <c r="E187" s="33"/>
      <c r="F187" s="33"/>
      <c r="G187" s="27"/>
      <c r="H187" s="26"/>
      <c r="I187" s="53"/>
      <c r="J187" s="43"/>
      <c r="K187" s="28"/>
      <c r="L187" s="75" t="s">
        <v>108</v>
      </c>
      <c r="M187" s="59"/>
    </row>
    <row r="188" spans="1:13" ht="20.25" customHeight="1" outlineLevel="1" x14ac:dyDescent="0.3">
      <c r="A188" s="16" t="s">
        <v>240</v>
      </c>
      <c r="B188" s="86" t="s">
        <v>341</v>
      </c>
      <c r="C188" s="151" t="s">
        <v>456</v>
      </c>
      <c r="D188" s="81" t="s">
        <v>19</v>
      </c>
      <c r="E188" s="33"/>
      <c r="F188" s="33"/>
      <c r="G188" s="27"/>
      <c r="H188" s="26"/>
      <c r="I188" s="53"/>
      <c r="J188" s="43"/>
      <c r="K188" s="28"/>
      <c r="L188" s="75" t="s">
        <v>108</v>
      </c>
      <c r="M188" s="59"/>
    </row>
    <row r="189" spans="1:13" ht="21.75" customHeight="1" outlineLevel="1" x14ac:dyDescent="0.3">
      <c r="A189" s="16" t="s">
        <v>241</v>
      </c>
      <c r="B189" s="86" t="s">
        <v>340</v>
      </c>
      <c r="C189" s="151" t="s">
        <v>457</v>
      </c>
      <c r="D189" s="81" t="s">
        <v>19</v>
      </c>
      <c r="E189" s="33"/>
      <c r="F189" s="33"/>
      <c r="G189" s="27"/>
      <c r="H189" s="26"/>
      <c r="I189" s="53"/>
      <c r="J189" s="43"/>
      <c r="K189" s="28"/>
      <c r="L189" s="75" t="s">
        <v>108</v>
      </c>
      <c r="M189" s="59"/>
    </row>
    <row r="190" spans="1:13" ht="21.75" customHeight="1" outlineLevel="1" x14ac:dyDescent="0.3">
      <c r="A190" s="16" t="s">
        <v>242</v>
      </c>
      <c r="B190" s="86" t="s">
        <v>344</v>
      </c>
      <c r="C190" s="151" t="s">
        <v>458</v>
      </c>
      <c r="D190" s="81" t="s">
        <v>19</v>
      </c>
      <c r="E190" s="33"/>
      <c r="F190" s="33"/>
      <c r="G190" s="27"/>
      <c r="H190" s="26"/>
      <c r="I190" s="53"/>
      <c r="J190" s="43"/>
      <c r="K190" s="28"/>
      <c r="L190" s="75" t="s">
        <v>108</v>
      </c>
      <c r="M190" s="59"/>
    </row>
    <row r="191" spans="1:13" ht="21" customHeight="1" outlineLevel="1" x14ac:dyDescent="0.3">
      <c r="A191" s="16" t="s">
        <v>243</v>
      </c>
      <c r="B191" s="86" t="s">
        <v>345</v>
      </c>
      <c r="C191" s="151" t="s">
        <v>459</v>
      </c>
      <c r="D191" s="81" t="s">
        <v>16</v>
      </c>
      <c r="E191" s="33"/>
      <c r="F191" s="33"/>
      <c r="G191" s="27"/>
      <c r="H191" s="26"/>
      <c r="I191" s="53"/>
      <c r="J191" s="43"/>
      <c r="K191" s="28"/>
      <c r="L191" s="75" t="s">
        <v>108</v>
      </c>
      <c r="M191" s="59" t="s">
        <v>109</v>
      </c>
    </row>
    <row r="192" spans="1:13" ht="46.5" customHeight="1" outlineLevel="1" x14ac:dyDescent="0.3">
      <c r="A192" s="16" t="s">
        <v>244</v>
      </c>
      <c r="B192" s="86"/>
      <c r="C192" s="151"/>
      <c r="D192" s="81" t="s">
        <v>19</v>
      </c>
      <c r="E192" s="33"/>
      <c r="F192" s="33"/>
      <c r="G192" s="27"/>
      <c r="H192" s="26"/>
      <c r="I192" s="53"/>
      <c r="J192" s="43"/>
      <c r="K192" s="28"/>
      <c r="L192" s="75" t="s">
        <v>108</v>
      </c>
      <c r="M192" s="59"/>
    </row>
    <row r="193" spans="1:13" ht="16.95" customHeight="1" outlineLevel="1" x14ac:dyDescent="0.3">
      <c r="A193" s="16" t="s">
        <v>167</v>
      </c>
      <c r="B193" s="86"/>
      <c r="C193" s="151"/>
      <c r="D193" s="81" t="s">
        <v>16</v>
      </c>
      <c r="E193" s="33"/>
      <c r="F193" s="33"/>
      <c r="G193" s="27"/>
      <c r="H193" s="26"/>
      <c r="I193" s="53"/>
      <c r="J193" s="43"/>
      <c r="K193" s="28"/>
      <c r="L193" s="75" t="s">
        <v>108</v>
      </c>
      <c r="M193" s="59" t="s">
        <v>109</v>
      </c>
    </row>
    <row r="194" spans="1:13" ht="16.95" customHeight="1" outlineLevel="1" x14ac:dyDescent="0.3">
      <c r="A194" s="16" t="s">
        <v>165</v>
      </c>
      <c r="B194" s="86"/>
      <c r="C194" s="151"/>
      <c r="D194" s="81" t="s">
        <v>19</v>
      </c>
      <c r="E194" s="33"/>
      <c r="F194" s="33"/>
      <c r="G194" s="27"/>
      <c r="H194" s="26"/>
      <c r="I194" s="53"/>
      <c r="J194" s="43"/>
      <c r="K194" s="28"/>
      <c r="L194" s="75" t="s">
        <v>108</v>
      </c>
      <c r="M194" s="59"/>
    </row>
    <row r="195" spans="1:13" ht="16.95" customHeight="1" outlineLevel="1" x14ac:dyDescent="0.3">
      <c r="A195" s="16" t="s">
        <v>166</v>
      </c>
      <c r="B195" s="86"/>
      <c r="C195" s="151"/>
      <c r="D195" s="81" t="s">
        <v>16</v>
      </c>
      <c r="E195" s="33"/>
      <c r="F195" s="33"/>
      <c r="G195" s="27"/>
      <c r="H195" s="26"/>
      <c r="I195" s="53"/>
      <c r="J195" s="43"/>
      <c r="K195" s="28"/>
      <c r="L195" s="75" t="s">
        <v>108</v>
      </c>
      <c r="M195" s="59" t="s">
        <v>109</v>
      </c>
    </row>
    <row r="196" spans="1:13" ht="16.95" customHeight="1" outlineLevel="1" x14ac:dyDescent="0.3">
      <c r="A196" s="16" t="s">
        <v>168</v>
      </c>
      <c r="B196" s="86"/>
      <c r="C196" s="151"/>
      <c r="D196" s="81" t="s">
        <v>16</v>
      </c>
      <c r="E196" s="33"/>
      <c r="F196" s="33"/>
      <c r="G196" s="27"/>
      <c r="H196" s="26"/>
      <c r="I196" s="53"/>
      <c r="J196" s="43"/>
      <c r="K196" s="28"/>
      <c r="L196" s="75" t="s">
        <v>108</v>
      </c>
      <c r="M196" s="59" t="s">
        <v>246</v>
      </c>
    </row>
    <row r="197" spans="1:13" ht="16.95" customHeight="1" outlineLevel="1" x14ac:dyDescent="0.3">
      <c r="A197" s="16" t="s">
        <v>245</v>
      </c>
      <c r="B197" s="86"/>
      <c r="C197" s="151"/>
      <c r="D197" s="81" t="s">
        <v>19</v>
      </c>
      <c r="E197" s="33"/>
      <c r="F197" s="33"/>
      <c r="G197" s="27"/>
      <c r="H197" s="26"/>
      <c r="I197" s="53" t="s">
        <v>31</v>
      </c>
      <c r="J197" s="43"/>
      <c r="K197" s="28"/>
      <c r="L197" s="75" t="s">
        <v>108</v>
      </c>
      <c r="M197" s="59"/>
    </row>
    <row r="198" spans="1:13" ht="18.75" customHeight="1" outlineLevel="1" x14ac:dyDescent="0.3">
      <c r="A198" s="16" t="s">
        <v>774</v>
      </c>
      <c r="B198" s="86" t="s">
        <v>775</v>
      </c>
      <c r="C198" s="151" t="s">
        <v>776</v>
      </c>
      <c r="D198" s="81"/>
      <c r="E198" s="33"/>
      <c r="F198" s="33"/>
      <c r="G198" s="27" t="s">
        <v>91</v>
      </c>
      <c r="H198" s="26" t="s">
        <v>777</v>
      </c>
      <c r="I198" s="53"/>
      <c r="J198" s="43"/>
      <c r="K198" s="28"/>
      <c r="L198" s="75" t="s">
        <v>778</v>
      </c>
      <c r="M198" s="59"/>
    </row>
    <row r="199" spans="1:13" ht="16.95" customHeight="1" outlineLevel="1" x14ac:dyDescent="0.3">
      <c r="A199" s="16" t="s">
        <v>779</v>
      </c>
      <c r="B199" s="86" t="s">
        <v>780</v>
      </c>
      <c r="C199" s="151" t="s">
        <v>781</v>
      </c>
      <c r="D199" s="81"/>
      <c r="E199" s="33"/>
      <c r="F199" s="33"/>
      <c r="G199" s="27" t="s">
        <v>91</v>
      </c>
      <c r="H199" s="26" t="s">
        <v>782</v>
      </c>
      <c r="I199" s="53"/>
      <c r="J199" s="43"/>
      <c r="K199" s="28"/>
      <c r="L199" s="75"/>
      <c r="M199" s="59"/>
    </row>
    <row r="200" spans="1:13" ht="37.799999999999997" outlineLevel="1" x14ac:dyDescent="0.3">
      <c r="A200" s="16" t="s">
        <v>783</v>
      </c>
      <c r="B200" s="86" t="s">
        <v>784</v>
      </c>
      <c r="C200" s="151" t="s">
        <v>785</v>
      </c>
      <c r="D200" s="81"/>
      <c r="E200" s="33"/>
      <c r="F200" s="33"/>
      <c r="G200" s="27" t="s">
        <v>91</v>
      </c>
      <c r="H200" s="26" t="s">
        <v>786</v>
      </c>
      <c r="I200" s="53"/>
      <c r="J200" s="43"/>
      <c r="K200" s="28"/>
      <c r="L200" s="75" t="s">
        <v>787</v>
      </c>
      <c r="M200" s="59"/>
    </row>
    <row r="201" spans="1:13" ht="13.8" outlineLevel="1" x14ac:dyDescent="0.3">
      <c r="A201" s="16" t="s">
        <v>788</v>
      </c>
      <c r="B201" s="86" t="s">
        <v>789</v>
      </c>
      <c r="C201" s="151" t="s">
        <v>790</v>
      </c>
      <c r="D201" s="81"/>
      <c r="E201" s="33"/>
      <c r="F201" s="33"/>
      <c r="G201" s="27" t="s">
        <v>91</v>
      </c>
      <c r="H201" s="26" t="s">
        <v>791</v>
      </c>
      <c r="I201" s="53"/>
      <c r="J201" s="43"/>
      <c r="K201" s="28"/>
      <c r="L201" s="75"/>
      <c r="M201" s="59"/>
    </row>
    <row r="202" spans="1:13" ht="25.2" outlineLevel="1" x14ac:dyDescent="0.3">
      <c r="A202" s="16" t="s">
        <v>151</v>
      </c>
      <c r="B202" s="86" t="s">
        <v>792</v>
      </c>
      <c r="C202" s="151" t="s">
        <v>793</v>
      </c>
      <c r="D202" s="81"/>
      <c r="E202" s="33"/>
      <c r="F202" s="33"/>
      <c r="G202" s="27" t="s">
        <v>91</v>
      </c>
      <c r="H202" s="26" t="s">
        <v>794</v>
      </c>
      <c r="I202" s="53"/>
      <c r="J202" s="43"/>
      <c r="K202" s="28"/>
      <c r="L202" s="75" t="s">
        <v>795</v>
      </c>
      <c r="M202" s="59"/>
    </row>
    <row r="203" spans="1:13" ht="16.95" customHeight="1" outlineLevel="1" x14ac:dyDescent="0.3">
      <c r="A203" s="16" t="s">
        <v>152</v>
      </c>
      <c r="B203" s="86" t="s">
        <v>796</v>
      </c>
      <c r="C203" s="151" t="s">
        <v>797</v>
      </c>
      <c r="D203" s="81"/>
      <c r="E203" s="33"/>
      <c r="F203" s="33"/>
      <c r="G203" s="27" t="s">
        <v>91</v>
      </c>
      <c r="H203" s="26" t="s">
        <v>794</v>
      </c>
      <c r="I203" s="53"/>
      <c r="J203" s="43"/>
      <c r="K203" s="28"/>
      <c r="L203" s="75" t="s">
        <v>798</v>
      </c>
      <c r="M203" s="59"/>
    </row>
    <row r="204" spans="1:13" ht="16.95" customHeight="1" outlineLevel="1" x14ac:dyDescent="0.3">
      <c r="A204" s="16" t="s">
        <v>799</v>
      </c>
      <c r="B204" s="86" t="s">
        <v>800</v>
      </c>
      <c r="C204" s="151" t="s">
        <v>801</v>
      </c>
      <c r="D204" s="81"/>
      <c r="E204" s="33"/>
      <c r="F204" s="33"/>
      <c r="G204" s="27" t="s">
        <v>91</v>
      </c>
      <c r="H204" s="26" t="s">
        <v>794</v>
      </c>
      <c r="I204" s="53"/>
      <c r="J204" s="43"/>
      <c r="K204" s="28"/>
      <c r="L204" s="75" t="s">
        <v>802</v>
      </c>
      <c r="M204" s="59"/>
    </row>
    <row r="205" spans="1:13" ht="16.95" customHeight="1" x14ac:dyDescent="0.3">
      <c r="A205" s="24" t="s">
        <v>580</v>
      </c>
      <c r="B205" s="85" t="s">
        <v>322</v>
      </c>
      <c r="C205" s="149"/>
      <c r="D205" s="46" t="s">
        <v>19</v>
      </c>
      <c r="E205" s="45" t="s">
        <v>6</v>
      </c>
      <c r="F205" s="24" t="s">
        <v>387</v>
      </c>
      <c r="G205" s="12"/>
      <c r="H205" s="12"/>
      <c r="I205" s="50"/>
      <c r="J205" s="47"/>
      <c r="K205" s="46"/>
      <c r="L205" s="62"/>
      <c r="M205" s="96" t="s">
        <v>581</v>
      </c>
    </row>
    <row r="206" spans="1:13" s="196" customFormat="1" ht="16.95" customHeight="1" x14ac:dyDescent="0.3">
      <c r="A206" s="16" t="s">
        <v>47</v>
      </c>
      <c r="B206" s="16" t="s">
        <v>38</v>
      </c>
      <c r="C206" s="16" t="s">
        <v>582</v>
      </c>
      <c r="D206" s="16" t="s">
        <v>16</v>
      </c>
      <c r="E206" s="16"/>
      <c r="F206" s="16"/>
      <c r="G206" s="212" t="s">
        <v>91</v>
      </c>
      <c r="H206" s="212" t="s">
        <v>18</v>
      </c>
      <c r="I206" s="16"/>
      <c r="J206" s="16" t="s">
        <v>29</v>
      </c>
      <c r="K206" s="16" t="s">
        <v>18</v>
      </c>
      <c r="L206" s="16" t="s">
        <v>29</v>
      </c>
      <c r="M206" s="16" t="s">
        <v>219</v>
      </c>
    </row>
    <row r="207" spans="1:13" s="196" customFormat="1" ht="16.95" customHeight="1" x14ac:dyDescent="0.3">
      <c r="A207" s="16" t="s">
        <v>583</v>
      </c>
      <c r="B207" s="16" t="s">
        <v>584</v>
      </c>
      <c r="C207" s="16" t="s">
        <v>450</v>
      </c>
      <c r="D207" s="16" t="s">
        <v>16</v>
      </c>
      <c r="E207" s="16"/>
      <c r="F207" s="16"/>
      <c r="G207" s="212" t="s">
        <v>91</v>
      </c>
      <c r="H207" s="212" t="s">
        <v>487</v>
      </c>
      <c r="I207" s="16"/>
      <c r="J207" s="16"/>
      <c r="K207" s="16"/>
      <c r="L207" s="16"/>
      <c r="M207" s="16"/>
    </row>
    <row r="208" spans="1:13" s="196" customFormat="1" ht="27" customHeight="1" x14ac:dyDescent="0.3">
      <c r="A208" s="16" t="s">
        <v>68</v>
      </c>
      <c r="B208" s="16" t="s">
        <v>324</v>
      </c>
      <c r="C208" s="16" t="s">
        <v>432</v>
      </c>
      <c r="D208" s="16" t="s">
        <v>16</v>
      </c>
      <c r="E208" s="16"/>
      <c r="F208" s="16"/>
      <c r="G208" s="212"/>
      <c r="H208" s="212"/>
      <c r="I208" s="16"/>
      <c r="J208" s="16"/>
      <c r="K208" s="16"/>
      <c r="L208" s="16" t="s">
        <v>585</v>
      </c>
      <c r="M208" s="16"/>
    </row>
    <row r="209" spans="1:14" s="196" customFormat="1" ht="17.25" customHeight="1" x14ac:dyDescent="0.3">
      <c r="A209" s="16" t="s">
        <v>586</v>
      </c>
      <c r="B209" s="16" t="s">
        <v>587</v>
      </c>
      <c r="C209" s="16" t="s">
        <v>588</v>
      </c>
      <c r="D209" s="16" t="s">
        <v>16</v>
      </c>
      <c r="E209" s="16"/>
      <c r="F209" s="16"/>
      <c r="G209" s="212"/>
      <c r="H209" s="212"/>
      <c r="I209" s="16"/>
      <c r="J209" s="16"/>
      <c r="K209" s="16"/>
      <c r="L209" s="16" t="s">
        <v>589</v>
      </c>
      <c r="M209" s="16"/>
    </row>
    <row r="210" spans="1:14" s="196" customFormat="1" ht="17.25" customHeight="1" x14ac:dyDescent="0.3">
      <c r="A210" s="16" t="s">
        <v>590</v>
      </c>
      <c r="B210" s="16" t="s">
        <v>553</v>
      </c>
      <c r="C210" s="16" t="s">
        <v>591</v>
      </c>
      <c r="D210" s="16" t="s">
        <v>16</v>
      </c>
      <c r="E210" s="16"/>
      <c r="F210" s="16"/>
      <c r="G210" s="212"/>
      <c r="H210" s="212"/>
      <c r="I210" s="16"/>
      <c r="J210" s="16"/>
      <c r="K210" s="16"/>
      <c r="L210" s="16" t="s">
        <v>589</v>
      </c>
      <c r="M210" s="16"/>
    </row>
    <row r="211" spans="1:14" s="196" customFormat="1" ht="17.25" customHeight="1" x14ac:dyDescent="0.3">
      <c r="A211" s="16" t="s">
        <v>592</v>
      </c>
      <c r="B211" s="16" t="s">
        <v>593</v>
      </c>
      <c r="C211" s="16" t="s">
        <v>594</v>
      </c>
      <c r="D211" s="16" t="s">
        <v>16</v>
      </c>
      <c r="E211" s="16"/>
      <c r="F211" s="16"/>
      <c r="G211" s="212"/>
      <c r="H211" s="212"/>
      <c r="I211" s="16"/>
      <c r="J211" s="16"/>
      <c r="K211" s="16"/>
      <c r="L211" s="16" t="s">
        <v>595</v>
      </c>
      <c r="M211" s="16"/>
    </row>
    <row r="212" spans="1:14" s="196" customFormat="1" ht="14.1" customHeight="1" x14ac:dyDescent="0.3">
      <c r="A212" s="16" t="s">
        <v>596</v>
      </c>
      <c r="B212" s="16"/>
      <c r="C212" s="16" t="s">
        <v>597</v>
      </c>
      <c r="D212" s="16" t="s">
        <v>16</v>
      </c>
      <c r="E212" s="16"/>
      <c r="F212" s="16"/>
      <c r="G212" s="212"/>
      <c r="H212" s="212"/>
      <c r="I212" s="16"/>
      <c r="J212" s="16"/>
      <c r="K212" s="16"/>
      <c r="L212" s="16" t="s">
        <v>598</v>
      </c>
      <c r="M212" s="16"/>
    </row>
    <row r="213" spans="1:14" s="196" customFormat="1" ht="14.1" customHeight="1" x14ac:dyDescent="0.3">
      <c r="A213" s="16" t="s">
        <v>599</v>
      </c>
      <c r="B213" s="16" t="s">
        <v>600</v>
      </c>
      <c r="C213" s="16" t="s">
        <v>601</v>
      </c>
      <c r="D213" s="16" t="s">
        <v>19</v>
      </c>
      <c r="E213" s="16"/>
      <c r="F213" s="16"/>
      <c r="G213" s="212" t="s">
        <v>91</v>
      </c>
      <c r="H213" s="212" t="s">
        <v>574</v>
      </c>
      <c r="I213" s="16"/>
      <c r="J213" s="16"/>
      <c r="K213" s="16"/>
      <c r="L213" s="16"/>
      <c r="M213" s="16"/>
    </row>
    <row r="214" spans="1:14" s="196" customFormat="1" ht="14.1" customHeight="1" x14ac:dyDescent="0.3">
      <c r="A214" s="16" t="s">
        <v>602</v>
      </c>
      <c r="B214" s="16" t="s">
        <v>603</v>
      </c>
      <c r="C214" s="16" t="s">
        <v>604</v>
      </c>
      <c r="D214" s="16" t="s">
        <v>19</v>
      </c>
      <c r="E214" s="16"/>
      <c r="F214" s="16"/>
      <c r="G214" s="212" t="s">
        <v>91</v>
      </c>
      <c r="H214" s="212" t="s">
        <v>579</v>
      </c>
      <c r="I214" s="16"/>
      <c r="J214" s="16"/>
      <c r="K214" s="16"/>
      <c r="L214" s="16"/>
      <c r="M214" s="16"/>
      <c r="N214" s="201"/>
    </row>
    <row r="215" spans="1:14" s="211" customFormat="1" ht="14.1" customHeight="1" x14ac:dyDescent="0.3">
      <c r="A215" s="16" t="s">
        <v>605</v>
      </c>
      <c r="B215" s="213" t="s">
        <v>606</v>
      </c>
      <c r="C215" s="213" t="s">
        <v>607</v>
      </c>
      <c r="D215" s="213" t="s">
        <v>19</v>
      </c>
      <c r="E215" s="213"/>
      <c r="F215" s="213"/>
      <c r="G215" s="214" t="s">
        <v>91</v>
      </c>
      <c r="H215" s="214" t="s">
        <v>650</v>
      </c>
      <c r="I215" s="16"/>
      <c r="J215" s="16"/>
      <c r="K215" s="16"/>
      <c r="L215" s="16" t="s">
        <v>651</v>
      </c>
      <c r="M215" s="16"/>
    </row>
    <row r="216" spans="1:14" s="211" customFormat="1" ht="14.1" customHeight="1" x14ac:dyDescent="0.3">
      <c r="A216" s="16" t="s">
        <v>608</v>
      </c>
      <c r="B216" s="16" t="s">
        <v>609</v>
      </c>
      <c r="C216" s="16" t="s">
        <v>610</v>
      </c>
      <c r="D216" s="16" t="s">
        <v>19</v>
      </c>
      <c r="E216" s="16"/>
      <c r="F216" s="16"/>
      <c r="G216" s="212" t="s">
        <v>91</v>
      </c>
      <c r="H216" s="212" t="s">
        <v>652</v>
      </c>
      <c r="I216" s="16"/>
      <c r="J216" s="16"/>
      <c r="K216" s="16"/>
      <c r="L216" s="16" t="s">
        <v>653</v>
      </c>
      <c r="M216" s="16"/>
    </row>
    <row r="217" spans="1:14" s="211" customFormat="1" ht="14.1" customHeight="1" x14ac:dyDescent="0.3">
      <c r="A217" s="16" t="s">
        <v>611</v>
      </c>
      <c r="B217" s="16" t="s">
        <v>612</v>
      </c>
      <c r="C217" s="16" t="s">
        <v>613</v>
      </c>
      <c r="D217" s="16" t="s">
        <v>19</v>
      </c>
      <c r="E217" s="16"/>
      <c r="F217" s="16"/>
      <c r="G217" s="212" t="s">
        <v>91</v>
      </c>
      <c r="H217" s="214" t="s">
        <v>650</v>
      </c>
      <c r="I217" s="16"/>
      <c r="J217" s="16"/>
      <c r="K217" s="16"/>
      <c r="L217" s="16" t="s">
        <v>654</v>
      </c>
      <c r="M217" s="16"/>
    </row>
    <row r="218" spans="1:14" s="211" customFormat="1" ht="14.1" customHeight="1" x14ac:dyDescent="0.3">
      <c r="A218" s="16" t="s">
        <v>495</v>
      </c>
      <c r="B218" s="16" t="s">
        <v>614</v>
      </c>
      <c r="C218" s="16" t="s">
        <v>615</v>
      </c>
      <c r="D218" s="16" t="s">
        <v>19</v>
      </c>
      <c r="E218" s="16"/>
      <c r="F218" s="16"/>
      <c r="G218" s="212" t="s">
        <v>91</v>
      </c>
      <c r="H218" s="212" t="s">
        <v>652</v>
      </c>
      <c r="I218" s="16"/>
      <c r="J218" s="16"/>
      <c r="K218" s="16"/>
      <c r="L218" s="16" t="s">
        <v>655</v>
      </c>
      <c r="M218" s="16"/>
    </row>
    <row r="219" spans="1:14" ht="214.2" x14ac:dyDescent="0.3">
      <c r="A219" s="228" t="s">
        <v>680</v>
      </c>
      <c r="B219" s="85"/>
      <c r="C219" s="149"/>
      <c r="D219" s="46" t="s">
        <v>19</v>
      </c>
      <c r="E219" s="45" t="s">
        <v>681</v>
      </c>
      <c r="F219" s="24" t="s">
        <v>388</v>
      </c>
      <c r="G219" s="12"/>
      <c r="H219" s="12"/>
      <c r="I219" s="47"/>
      <c r="J219" s="47"/>
      <c r="K219" s="46"/>
      <c r="L219" s="229" t="s">
        <v>835</v>
      </c>
      <c r="M219" s="76" t="s">
        <v>695</v>
      </c>
    </row>
    <row r="220" spans="1:14" ht="14.1" customHeight="1" x14ac:dyDescent="0.3">
      <c r="A220" s="16" t="s">
        <v>37</v>
      </c>
      <c r="B220" s="86" t="s">
        <v>38</v>
      </c>
      <c r="C220" s="151" t="s">
        <v>450</v>
      </c>
      <c r="D220" s="81" t="s">
        <v>16</v>
      </c>
      <c r="E220" s="33" t="s">
        <v>37</v>
      </c>
      <c r="F220" s="33"/>
      <c r="G220" s="27" t="s">
        <v>91</v>
      </c>
      <c r="H220" s="26" t="s">
        <v>18</v>
      </c>
      <c r="I220" s="43" t="s">
        <v>29</v>
      </c>
      <c r="J220" s="43" t="s">
        <v>29</v>
      </c>
      <c r="K220" s="28" t="str">
        <f>H220</f>
        <v>@ID</v>
      </c>
      <c r="L220" s="64" t="s">
        <v>29</v>
      </c>
      <c r="M220" s="59"/>
    </row>
    <row r="221" spans="1:14" ht="14.1" customHeight="1" x14ac:dyDescent="0.3">
      <c r="A221" s="16" t="s">
        <v>682</v>
      </c>
      <c r="B221" s="86"/>
      <c r="C221" s="151" t="s">
        <v>683</v>
      </c>
      <c r="D221" s="81"/>
      <c r="E221" s="33"/>
      <c r="F221" s="33"/>
      <c r="G221" s="27"/>
      <c r="H221" s="26"/>
      <c r="I221" s="43"/>
      <c r="J221" s="43"/>
      <c r="K221" s="28"/>
      <c r="L221" s="230"/>
      <c r="M221" s="61" t="s">
        <v>696</v>
      </c>
    </row>
    <row r="222" spans="1:14" ht="25.2" x14ac:dyDescent="0.3">
      <c r="A222" s="16" t="s">
        <v>212</v>
      </c>
      <c r="B222" s="86" t="s">
        <v>324</v>
      </c>
      <c r="C222" s="151" t="s">
        <v>433</v>
      </c>
      <c r="D222" s="81" t="s">
        <v>16</v>
      </c>
      <c r="E222" s="33"/>
      <c r="F222" s="33"/>
      <c r="G222" s="73" t="s">
        <v>91</v>
      </c>
      <c r="H222" s="27" t="s">
        <v>122</v>
      </c>
      <c r="I222" s="44" t="s">
        <v>123</v>
      </c>
      <c r="J222" s="44" t="s">
        <v>123</v>
      </c>
      <c r="K222" s="23" t="s">
        <v>122</v>
      </c>
      <c r="L222" s="70" t="s">
        <v>123</v>
      </c>
      <c r="M222" s="61" t="s">
        <v>697</v>
      </c>
    </row>
    <row r="223" spans="1:14" ht="352.8" x14ac:dyDescent="0.3">
      <c r="A223" s="16" t="s">
        <v>68</v>
      </c>
      <c r="B223" s="86" t="s">
        <v>684</v>
      </c>
      <c r="C223" s="150" t="s">
        <v>432</v>
      </c>
      <c r="D223" s="82" t="s">
        <v>16</v>
      </c>
      <c r="E223" s="33"/>
      <c r="F223" s="33"/>
      <c r="G223" s="27" t="s">
        <v>91</v>
      </c>
      <c r="H223" s="26" t="s">
        <v>685</v>
      </c>
      <c r="I223" s="43" t="s">
        <v>698</v>
      </c>
      <c r="J223" s="43" t="s">
        <v>698</v>
      </c>
      <c r="K223" s="28" t="s">
        <v>699</v>
      </c>
      <c r="L223" s="231" t="s">
        <v>700</v>
      </c>
      <c r="M223" s="232" t="s">
        <v>701</v>
      </c>
    </row>
    <row r="224" spans="1:14" ht="37.799999999999997" x14ac:dyDescent="0.3">
      <c r="A224" s="16" t="s">
        <v>686</v>
      </c>
      <c r="B224" s="86" t="s">
        <v>284</v>
      </c>
      <c r="C224" s="151" t="s">
        <v>447</v>
      </c>
      <c r="D224" s="81"/>
      <c r="E224" s="33"/>
      <c r="F224" s="33"/>
      <c r="G224" s="27" t="s">
        <v>91</v>
      </c>
      <c r="H224" s="26" t="s">
        <v>371</v>
      </c>
      <c r="I224" s="43" t="s">
        <v>372</v>
      </c>
      <c r="J224" s="43" t="s">
        <v>372</v>
      </c>
      <c r="K224" s="28" t="s">
        <v>371</v>
      </c>
      <c r="L224" s="233" t="s">
        <v>702</v>
      </c>
      <c r="M224" s="59" t="s">
        <v>703</v>
      </c>
    </row>
    <row r="225" spans="1:13" ht="14.1" customHeight="1" x14ac:dyDescent="0.3">
      <c r="A225" s="16" t="s">
        <v>687</v>
      </c>
      <c r="B225" s="86" t="s">
        <v>688</v>
      </c>
      <c r="C225" s="151" t="s">
        <v>448</v>
      </c>
      <c r="D225" s="81"/>
      <c r="E225" s="33"/>
      <c r="F225" s="33"/>
      <c r="G225" s="73"/>
      <c r="H225" s="27"/>
      <c r="I225" s="44"/>
      <c r="J225" s="44"/>
      <c r="K225" s="23" t="s">
        <v>108</v>
      </c>
      <c r="L225" s="70" t="s">
        <v>108</v>
      </c>
      <c r="M225" s="59"/>
    </row>
    <row r="226" spans="1:13" ht="14.1" customHeight="1" x14ac:dyDescent="0.3">
      <c r="A226" s="16" t="s">
        <v>689</v>
      </c>
      <c r="B226" s="86"/>
      <c r="C226" s="151" t="s">
        <v>690</v>
      </c>
      <c r="D226" s="81"/>
      <c r="E226" s="33"/>
      <c r="F226" s="33"/>
      <c r="G226" s="27"/>
      <c r="H226" s="26"/>
      <c r="I226" s="43"/>
      <c r="J226" s="43"/>
      <c r="K226" s="28" t="s">
        <v>108</v>
      </c>
      <c r="L226" s="64" t="s">
        <v>108</v>
      </c>
      <c r="M226" s="59"/>
    </row>
    <row r="227" spans="1:13" ht="14.1" customHeight="1" x14ac:dyDescent="0.3">
      <c r="A227" s="16" t="s">
        <v>72</v>
      </c>
      <c r="B227" s="86"/>
      <c r="C227" s="151" t="s">
        <v>425</v>
      </c>
      <c r="D227" s="81"/>
      <c r="E227" s="33"/>
      <c r="F227" s="33"/>
      <c r="G227" s="27"/>
      <c r="H227" s="26"/>
      <c r="I227" s="43"/>
      <c r="J227" s="43"/>
      <c r="K227" s="28" t="s">
        <v>108</v>
      </c>
      <c r="L227" s="64" t="s">
        <v>108</v>
      </c>
      <c r="M227" s="59" t="s">
        <v>704</v>
      </c>
    </row>
    <row r="228" spans="1:13" ht="14.1" customHeight="1" x14ac:dyDescent="0.3">
      <c r="A228" s="16" t="s">
        <v>73</v>
      </c>
      <c r="B228" s="86"/>
      <c r="C228" s="151" t="s">
        <v>426</v>
      </c>
      <c r="D228" s="81"/>
      <c r="E228" s="33"/>
      <c r="F228" s="33"/>
      <c r="G228" s="27"/>
      <c r="H228" s="26"/>
      <c r="I228" s="43"/>
      <c r="J228" s="43"/>
      <c r="K228" s="28"/>
      <c r="L228" s="64" t="s">
        <v>108</v>
      </c>
      <c r="M228" s="59" t="s">
        <v>705</v>
      </c>
    </row>
    <row r="229" spans="1:13" ht="37.799999999999997" x14ac:dyDescent="0.3">
      <c r="A229" s="16" t="s">
        <v>236</v>
      </c>
      <c r="B229" s="86" t="s">
        <v>691</v>
      </c>
      <c r="C229" s="151" t="s">
        <v>692</v>
      </c>
      <c r="D229" s="81"/>
      <c r="E229" s="33"/>
      <c r="F229" s="33"/>
      <c r="G229" s="27" t="s">
        <v>91</v>
      </c>
      <c r="H229" s="26" t="s">
        <v>371</v>
      </c>
      <c r="I229" s="43" t="s">
        <v>372</v>
      </c>
      <c r="J229" s="43" t="s">
        <v>372</v>
      </c>
      <c r="K229" s="28" t="s">
        <v>371</v>
      </c>
      <c r="L229" s="64" t="s">
        <v>706</v>
      </c>
      <c r="M229" s="59" t="s">
        <v>707</v>
      </c>
    </row>
    <row r="230" spans="1:13" ht="14.1" customHeight="1" x14ac:dyDescent="0.3">
      <c r="A230" s="16" t="s">
        <v>693</v>
      </c>
      <c r="B230" s="86"/>
      <c r="C230" s="151"/>
      <c r="D230" s="81"/>
      <c r="E230" s="33"/>
      <c r="F230" s="33"/>
      <c r="G230" s="27"/>
      <c r="H230" s="26"/>
      <c r="I230" s="43"/>
      <c r="J230" s="43"/>
      <c r="K230" s="28" t="s">
        <v>708</v>
      </c>
      <c r="L230" s="64" t="s">
        <v>708</v>
      </c>
      <c r="M230" s="59" t="s">
        <v>709</v>
      </c>
    </row>
    <row r="231" spans="1:13" ht="14.1" customHeight="1" x14ac:dyDescent="0.3">
      <c r="A231" s="16" t="s">
        <v>694</v>
      </c>
      <c r="B231" s="86"/>
      <c r="C231" s="151"/>
      <c r="D231" s="81"/>
      <c r="E231" s="33"/>
      <c r="F231" s="33"/>
      <c r="G231" s="27"/>
      <c r="H231" s="26"/>
      <c r="I231" s="43"/>
      <c r="J231" s="43"/>
      <c r="K231" s="28" t="s">
        <v>708</v>
      </c>
      <c r="L231" s="64" t="s">
        <v>708</v>
      </c>
      <c r="M231" s="59" t="s">
        <v>710</v>
      </c>
    </row>
    <row r="232" spans="1:13" ht="74.25" customHeight="1" x14ac:dyDescent="0.3">
      <c r="A232" s="24" t="s">
        <v>720</v>
      </c>
      <c r="B232" s="85"/>
      <c r="C232" s="242"/>
      <c r="D232" s="46" t="s">
        <v>19</v>
      </c>
      <c r="E232" s="45" t="s">
        <v>226</v>
      </c>
      <c r="F232" s="24" t="s">
        <v>388</v>
      </c>
      <c r="G232" s="12"/>
      <c r="H232" s="12"/>
      <c r="I232" s="50" t="s">
        <v>31</v>
      </c>
      <c r="J232" s="47"/>
      <c r="K232" s="46"/>
      <c r="L232" s="76" t="s">
        <v>721</v>
      </c>
      <c r="M232" s="76"/>
    </row>
    <row r="233" spans="1:13" ht="20.25" customHeight="1" outlineLevel="1" x14ac:dyDescent="0.3">
      <c r="A233" s="16" t="s">
        <v>37</v>
      </c>
      <c r="B233" s="86" t="s">
        <v>38</v>
      </c>
      <c r="C233" s="243" t="s">
        <v>450</v>
      </c>
      <c r="D233" s="81" t="s">
        <v>16</v>
      </c>
      <c r="E233" s="33" t="s">
        <v>37</v>
      </c>
      <c r="F233" s="33"/>
      <c r="G233" s="27" t="s">
        <v>91</v>
      </c>
      <c r="H233" s="26" t="s">
        <v>18</v>
      </c>
      <c r="I233" s="53" t="s">
        <v>31</v>
      </c>
      <c r="J233" s="43" t="s">
        <v>29</v>
      </c>
      <c r="K233" s="28" t="s">
        <v>18</v>
      </c>
      <c r="L233" s="64" t="s">
        <v>29</v>
      </c>
      <c r="M233" s="59"/>
    </row>
    <row r="234" spans="1:13" ht="19.5" customHeight="1" outlineLevel="1" x14ac:dyDescent="0.3">
      <c r="A234" s="16" t="s">
        <v>68</v>
      </c>
      <c r="B234" s="86" t="s">
        <v>684</v>
      </c>
      <c r="C234" s="244" t="s">
        <v>432</v>
      </c>
      <c r="D234" s="82" t="s">
        <v>16</v>
      </c>
      <c r="E234" s="33"/>
      <c r="F234" s="33"/>
      <c r="G234" s="73" t="s">
        <v>91</v>
      </c>
      <c r="H234" s="27" t="s">
        <v>122</v>
      </c>
      <c r="I234" s="49" t="s">
        <v>31</v>
      </c>
      <c r="J234" s="44" t="s">
        <v>123</v>
      </c>
      <c r="K234" s="23" t="s">
        <v>122</v>
      </c>
      <c r="L234" s="70" t="s">
        <v>123</v>
      </c>
      <c r="M234" s="60"/>
    </row>
    <row r="235" spans="1:13" ht="20.25" customHeight="1" outlineLevel="1" x14ac:dyDescent="0.3">
      <c r="A235" s="16" t="s">
        <v>227</v>
      </c>
      <c r="B235" s="86" t="s">
        <v>722</v>
      </c>
      <c r="C235" s="243" t="s">
        <v>445</v>
      </c>
      <c r="D235" s="81" t="s">
        <v>16</v>
      </c>
      <c r="E235" s="33"/>
      <c r="F235" s="33"/>
      <c r="G235" s="27" t="s">
        <v>91</v>
      </c>
      <c r="H235" s="26" t="s">
        <v>723</v>
      </c>
      <c r="I235" s="53" t="s">
        <v>31</v>
      </c>
      <c r="J235" s="43"/>
      <c r="K235" s="28"/>
      <c r="L235" s="233" t="s">
        <v>724</v>
      </c>
      <c r="M235" s="59" t="s">
        <v>725</v>
      </c>
    </row>
    <row r="236" spans="1:13" ht="20.25" customHeight="1" outlineLevel="1" x14ac:dyDescent="0.3">
      <c r="A236" s="16" t="s">
        <v>212</v>
      </c>
      <c r="B236" s="86" t="s">
        <v>324</v>
      </c>
      <c r="C236" s="243" t="s">
        <v>433</v>
      </c>
      <c r="D236" s="81" t="s">
        <v>16</v>
      </c>
      <c r="E236" s="33"/>
      <c r="F236" s="33"/>
      <c r="G236" s="73" t="s">
        <v>91</v>
      </c>
      <c r="H236" s="27" t="s">
        <v>122</v>
      </c>
      <c r="I236" s="53" t="s">
        <v>31</v>
      </c>
      <c r="J236" s="44" t="s">
        <v>123</v>
      </c>
      <c r="K236" s="23" t="s">
        <v>122</v>
      </c>
      <c r="L236" s="70" t="s">
        <v>123</v>
      </c>
      <c r="M236" s="59" t="s">
        <v>726</v>
      </c>
    </row>
    <row r="237" spans="1:13" ht="88.2" outlineLevel="1" x14ac:dyDescent="0.3">
      <c r="A237" s="16" t="s">
        <v>138</v>
      </c>
      <c r="B237" s="86" t="s">
        <v>231</v>
      </c>
      <c r="C237" s="243" t="s">
        <v>445</v>
      </c>
      <c r="D237" s="81" t="s">
        <v>19</v>
      </c>
      <c r="E237" s="33"/>
      <c r="F237" s="33"/>
      <c r="G237" s="27" t="s">
        <v>91</v>
      </c>
      <c r="H237" s="26" t="s">
        <v>727</v>
      </c>
      <c r="I237" s="53" t="s">
        <v>31</v>
      </c>
      <c r="J237" s="43"/>
      <c r="K237" s="28"/>
      <c r="L237" s="64" t="s">
        <v>728</v>
      </c>
      <c r="M237" s="59"/>
    </row>
    <row r="238" spans="1:13" ht="65.25" customHeight="1" outlineLevel="1" x14ac:dyDescent="0.3">
      <c r="A238" s="16" t="s">
        <v>71</v>
      </c>
      <c r="B238" s="86"/>
      <c r="C238" s="243"/>
      <c r="D238" s="81" t="s">
        <v>19</v>
      </c>
      <c r="E238" s="33"/>
      <c r="F238" s="33"/>
      <c r="G238" s="27"/>
      <c r="H238" s="26"/>
      <c r="I238" s="53" t="s">
        <v>31</v>
      </c>
      <c r="J238" s="43"/>
      <c r="K238" s="28"/>
      <c r="L238" s="64" t="s">
        <v>108</v>
      </c>
      <c r="M238" s="59" t="s">
        <v>729</v>
      </c>
    </row>
    <row r="239" spans="1:13" ht="18" customHeight="1" outlineLevel="1" x14ac:dyDescent="0.3">
      <c r="A239" s="16" t="s">
        <v>233</v>
      </c>
      <c r="B239" s="86"/>
      <c r="C239" s="243"/>
      <c r="D239" s="81" t="s">
        <v>19</v>
      </c>
      <c r="E239" s="33"/>
      <c r="F239" s="33"/>
      <c r="G239" s="27"/>
      <c r="H239" s="26"/>
      <c r="I239" s="53" t="s">
        <v>31</v>
      </c>
      <c r="J239" s="43"/>
      <c r="K239" s="28"/>
      <c r="L239" s="64" t="s">
        <v>108</v>
      </c>
      <c r="M239" s="59"/>
    </row>
    <row r="240" spans="1:13" ht="189" customHeight="1" outlineLevel="1" x14ac:dyDescent="0.3">
      <c r="A240" s="16" t="s">
        <v>234</v>
      </c>
      <c r="B240" s="86" t="s">
        <v>339</v>
      </c>
      <c r="C240" s="243" t="s">
        <v>452</v>
      </c>
      <c r="D240" s="81" t="s">
        <v>19</v>
      </c>
      <c r="E240" s="33"/>
      <c r="F240" s="33"/>
      <c r="G240" s="27" t="s">
        <v>172</v>
      </c>
      <c r="H240" s="26" t="s">
        <v>235</v>
      </c>
      <c r="I240" s="53" t="s">
        <v>31</v>
      </c>
      <c r="J240" s="43" t="s">
        <v>339</v>
      </c>
      <c r="K240" s="28" t="s">
        <v>235</v>
      </c>
      <c r="L240" s="75" t="s">
        <v>822</v>
      </c>
      <c r="M240" s="77" t="s">
        <v>730</v>
      </c>
    </row>
    <row r="241" spans="1:13" ht="20.25" customHeight="1" outlineLevel="1" x14ac:dyDescent="0.3">
      <c r="A241" s="16" t="s">
        <v>15</v>
      </c>
      <c r="B241" s="86"/>
      <c r="C241" s="243"/>
      <c r="D241" s="81" t="s">
        <v>19</v>
      </c>
      <c r="E241" s="33"/>
      <c r="F241" s="33"/>
      <c r="G241" s="27"/>
      <c r="H241" s="26"/>
      <c r="I241" s="53" t="s">
        <v>31</v>
      </c>
      <c r="J241" s="43"/>
      <c r="K241" s="28"/>
      <c r="L241" s="75" t="s">
        <v>108</v>
      </c>
      <c r="M241" s="59"/>
    </row>
    <row r="242" spans="1:13" ht="18" customHeight="1" outlineLevel="1" x14ac:dyDescent="0.3">
      <c r="A242" s="16" t="s">
        <v>236</v>
      </c>
      <c r="B242" s="86"/>
      <c r="C242" s="243"/>
      <c r="D242" s="81" t="s">
        <v>19</v>
      </c>
      <c r="E242" s="33"/>
      <c r="F242" s="33"/>
      <c r="G242" s="27"/>
      <c r="H242" s="26"/>
      <c r="I242" s="53"/>
      <c r="J242" s="43"/>
      <c r="K242" s="28"/>
      <c r="L242" s="75" t="s">
        <v>108</v>
      </c>
      <c r="M242" s="59"/>
    </row>
    <row r="243" spans="1:13" ht="19.5" customHeight="1" outlineLevel="1" x14ac:dyDescent="0.3">
      <c r="A243" s="16" t="s">
        <v>237</v>
      </c>
      <c r="B243" s="86" t="s">
        <v>630</v>
      </c>
      <c r="C243" s="243" t="s">
        <v>453</v>
      </c>
      <c r="D243" s="81" t="s">
        <v>19</v>
      </c>
      <c r="E243" s="33"/>
      <c r="F243" s="33"/>
      <c r="G243" s="27" t="s">
        <v>172</v>
      </c>
      <c r="H243" s="26" t="s">
        <v>632</v>
      </c>
      <c r="I243" s="53"/>
      <c r="J243" s="43"/>
      <c r="K243" s="28"/>
      <c r="L243" s="75" t="s">
        <v>731</v>
      </c>
      <c r="M243" s="59"/>
    </row>
    <row r="244" spans="1:13" ht="17.25" customHeight="1" outlineLevel="1" x14ac:dyDescent="0.3">
      <c r="A244" s="16" t="s">
        <v>238</v>
      </c>
      <c r="B244" s="86" t="s">
        <v>633</v>
      </c>
      <c r="C244" s="243" t="s">
        <v>454</v>
      </c>
      <c r="D244" s="81" t="s">
        <v>19</v>
      </c>
      <c r="E244" s="33"/>
      <c r="F244" s="33"/>
      <c r="G244" s="27" t="s">
        <v>172</v>
      </c>
      <c r="H244" s="26" t="s">
        <v>635</v>
      </c>
      <c r="I244" s="53"/>
      <c r="J244" s="43"/>
      <c r="K244" s="28"/>
      <c r="L244" s="75" t="s">
        <v>732</v>
      </c>
      <c r="M244" s="59"/>
    </row>
    <row r="245" spans="1:13" ht="16.5" customHeight="1" outlineLevel="1" x14ac:dyDescent="0.3">
      <c r="A245" s="16" t="s">
        <v>154</v>
      </c>
      <c r="B245" s="86"/>
      <c r="C245" s="243"/>
      <c r="D245" s="81" t="s">
        <v>19</v>
      </c>
      <c r="E245" s="33"/>
      <c r="F245" s="33"/>
      <c r="G245" s="27"/>
      <c r="H245" s="26"/>
      <c r="I245" s="53"/>
      <c r="J245" s="43"/>
      <c r="K245" s="28"/>
      <c r="L245" s="75" t="s">
        <v>108</v>
      </c>
      <c r="M245" s="59"/>
    </row>
    <row r="246" spans="1:13" ht="17.25" customHeight="1" outlineLevel="1" x14ac:dyDescent="0.3">
      <c r="A246" s="16" t="s">
        <v>239</v>
      </c>
      <c r="B246" s="86"/>
      <c r="C246" s="243"/>
      <c r="D246" s="81"/>
      <c r="E246" s="33"/>
      <c r="F246" s="33"/>
      <c r="G246" s="27"/>
      <c r="H246" s="26"/>
      <c r="I246" s="53"/>
      <c r="J246" s="43"/>
      <c r="K246" s="28"/>
      <c r="L246" s="75" t="s">
        <v>108</v>
      </c>
      <c r="M246" s="59"/>
    </row>
    <row r="247" spans="1:13" ht="18" customHeight="1" outlineLevel="1" x14ac:dyDescent="0.3">
      <c r="A247" s="16" t="s">
        <v>240</v>
      </c>
      <c r="B247" s="86"/>
      <c r="C247" s="243"/>
      <c r="D247" s="81" t="s">
        <v>19</v>
      </c>
      <c r="E247" s="33"/>
      <c r="F247" s="33"/>
      <c r="G247" s="27"/>
      <c r="H247" s="26"/>
      <c r="I247" s="53"/>
      <c r="J247" s="43"/>
      <c r="K247" s="28"/>
      <c r="L247" s="75" t="s">
        <v>108</v>
      </c>
      <c r="M247" s="59"/>
    </row>
    <row r="248" spans="1:13" ht="19.5" customHeight="1" outlineLevel="1" x14ac:dyDescent="0.3">
      <c r="A248" s="16" t="s">
        <v>241</v>
      </c>
      <c r="B248" s="86" t="s">
        <v>340</v>
      </c>
      <c r="C248" s="243" t="s">
        <v>457</v>
      </c>
      <c r="D248" s="81" t="s">
        <v>19</v>
      </c>
      <c r="E248" s="33"/>
      <c r="F248" s="33"/>
      <c r="G248" s="27" t="s">
        <v>91</v>
      </c>
      <c r="H248" s="26" t="s">
        <v>639</v>
      </c>
      <c r="I248" s="53"/>
      <c r="J248" s="43"/>
      <c r="K248" s="28"/>
      <c r="L248" s="75" t="s">
        <v>733</v>
      </c>
      <c r="M248" s="59"/>
    </row>
    <row r="249" spans="1:13" ht="18" customHeight="1" outlineLevel="1" x14ac:dyDescent="0.3">
      <c r="A249" s="16" t="s">
        <v>242</v>
      </c>
      <c r="B249" s="86"/>
      <c r="C249" s="243"/>
      <c r="D249" s="81" t="s">
        <v>19</v>
      </c>
      <c r="E249" s="33"/>
      <c r="F249" s="33"/>
      <c r="G249" s="27"/>
      <c r="H249" s="26"/>
      <c r="I249" s="53"/>
      <c r="J249" s="43"/>
      <c r="K249" s="28"/>
      <c r="L249" s="75" t="s">
        <v>108</v>
      </c>
      <c r="M249" s="59"/>
    </row>
    <row r="250" spans="1:13" ht="21" customHeight="1" outlineLevel="1" x14ac:dyDescent="0.3">
      <c r="A250" s="16" t="s">
        <v>243</v>
      </c>
      <c r="B250" s="86"/>
      <c r="C250" s="243"/>
      <c r="D250" s="81" t="s">
        <v>16</v>
      </c>
      <c r="E250" s="33"/>
      <c r="F250" s="33"/>
      <c r="G250" s="27"/>
      <c r="H250" s="26"/>
      <c r="I250" s="53"/>
      <c r="J250" s="43"/>
      <c r="K250" s="28"/>
      <c r="L250" s="75" t="s">
        <v>108</v>
      </c>
      <c r="M250" s="59" t="s">
        <v>109</v>
      </c>
    </row>
    <row r="251" spans="1:13" ht="15.75" customHeight="1" outlineLevel="1" x14ac:dyDescent="0.3">
      <c r="A251" s="16" t="s">
        <v>151</v>
      </c>
      <c r="B251" s="86"/>
      <c r="C251" s="243"/>
      <c r="D251" s="81" t="s">
        <v>19</v>
      </c>
      <c r="E251" s="33"/>
      <c r="F251" s="33"/>
      <c r="G251" s="27"/>
      <c r="H251" s="26"/>
      <c r="I251" s="53"/>
      <c r="J251" s="43"/>
      <c r="K251" s="28"/>
      <c r="L251" s="75" t="s">
        <v>108</v>
      </c>
      <c r="M251" s="59"/>
    </row>
    <row r="252" spans="1:13" ht="19.5" customHeight="1" outlineLevel="1" x14ac:dyDescent="0.3">
      <c r="A252" s="16" t="s">
        <v>152</v>
      </c>
      <c r="B252" s="86"/>
      <c r="C252" s="243"/>
      <c r="D252" s="81" t="s">
        <v>16</v>
      </c>
      <c r="E252" s="33"/>
      <c r="F252" s="33"/>
      <c r="G252" s="27"/>
      <c r="H252" s="26"/>
      <c r="I252" s="53"/>
      <c r="J252" s="43"/>
      <c r="K252" s="28"/>
      <c r="L252" s="75" t="s">
        <v>108</v>
      </c>
      <c r="M252" s="59" t="s">
        <v>109</v>
      </c>
    </row>
    <row r="253" spans="1:13" ht="19.5" customHeight="1" outlineLevel="1" x14ac:dyDescent="0.3">
      <c r="A253" s="16" t="s">
        <v>244</v>
      </c>
      <c r="B253" s="86"/>
      <c r="C253" s="243"/>
      <c r="D253" s="81" t="s">
        <v>19</v>
      </c>
      <c r="E253" s="33"/>
      <c r="F253" s="33"/>
      <c r="G253" s="27"/>
      <c r="H253" s="26"/>
      <c r="I253" s="53"/>
      <c r="J253" s="43"/>
      <c r="K253" s="28"/>
      <c r="L253" s="75" t="s">
        <v>108</v>
      </c>
      <c r="M253" s="59"/>
    </row>
    <row r="254" spans="1:13" ht="20.25" customHeight="1" outlineLevel="1" x14ac:dyDescent="0.3">
      <c r="A254" s="16" t="s">
        <v>153</v>
      </c>
      <c r="B254" s="86"/>
      <c r="C254" s="243"/>
      <c r="D254" s="81" t="s">
        <v>16</v>
      </c>
      <c r="E254" s="33"/>
      <c r="F254" s="33"/>
      <c r="G254" s="27"/>
      <c r="H254" s="26"/>
      <c r="I254" s="53"/>
      <c r="J254" s="43"/>
      <c r="K254" s="28"/>
      <c r="L254" s="75" t="s">
        <v>108</v>
      </c>
      <c r="M254" s="59" t="s">
        <v>109</v>
      </c>
    </row>
    <row r="255" spans="1:13" ht="21.75" customHeight="1" outlineLevel="1" x14ac:dyDescent="0.3">
      <c r="A255" s="16" t="s">
        <v>167</v>
      </c>
      <c r="B255" s="86"/>
      <c r="C255" s="243"/>
      <c r="D255" s="81" t="s">
        <v>16</v>
      </c>
      <c r="E255" s="33"/>
      <c r="F255" s="33"/>
      <c r="G255" s="27"/>
      <c r="H255" s="26"/>
      <c r="I255" s="53"/>
      <c r="J255" s="43"/>
      <c r="K255" s="28"/>
      <c r="L255" s="75" t="s">
        <v>108</v>
      </c>
      <c r="M255" s="59" t="s">
        <v>109</v>
      </c>
    </row>
    <row r="256" spans="1:13" ht="21.75" customHeight="1" outlineLevel="1" x14ac:dyDescent="0.3">
      <c r="A256" s="16" t="s">
        <v>165</v>
      </c>
      <c r="B256" s="86"/>
      <c r="C256" s="243"/>
      <c r="D256" s="81" t="s">
        <v>19</v>
      </c>
      <c r="E256" s="33"/>
      <c r="F256" s="33"/>
      <c r="G256" s="27"/>
      <c r="H256" s="26"/>
      <c r="I256" s="53"/>
      <c r="J256" s="43"/>
      <c r="K256" s="28"/>
      <c r="L256" s="75" t="s">
        <v>108</v>
      </c>
      <c r="M256" s="59"/>
    </row>
    <row r="257" spans="1:13" ht="21" customHeight="1" outlineLevel="1" x14ac:dyDescent="0.3">
      <c r="A257" s="16" t="s">
        <v>166</v>
      </c>
      <c r="B257" s="86"/>
      <c r="C257" s="243"/>
      <c r="D257" s="81" t="s">
        <v>16</v>
      </c>
      <c r="E257" s="33"/>
      <c r="F257" s="33"/>
      <c r="G257" s="27"/>
      <c r="H257" s="26"/>
      <c r="I257" s="53"/>
      <c r="J257" s="43"/>
      <c r="K257" s="28"/>
      <c r="L257" s="75" t="s">
        <v>108</v>
      </c>
      <c r="M257" s="59" t="s">
        <v>109</v>
      </c>
    </row>
    <row r="258" spans="1:13" ht="14.1" customHeight="1" outlineLevel="1" x14ac:dyDescent="0.3">
      <c r="A258" s="16" t="s">
        <v>168</v>
      </c>
      <c r="B258" s="86"/>
      <c r="C258" s="243"/>
      <c r="D258" s="81" t="s">
        <v>16</v>
      </c>
      <c r="E258" s="33"/>
      <c r="F258" s="33"/>
      <c r="G258" s="27"/>
      <c r="H258" s="26"/>
      <c r="I258" s="53"/>
      <c r="J258" s="43"/>
      <c r="K258" s="28"/>
      <c r="L258" s="75" t="s">
        <v>108</v>
      </c>
      <c r="M258" s="59" t="s">
        <v>246</v>
      </c>
    </row>
    <row r="259" spans="1:13" ht="14.1" customHeight="1" outlineLevel="1" x14ac:dyDescent="0.3">
      <c r="A259" s="16" t="s">
        <v>245</v>
      </c>
      <c r="B259" s="86"/>
      <c r="C259" s="243"/>
      <c r="D259" s="81" t="s">
        <v>19</v>
      </c>
      <c r="E259" s="33"/>
      <c r="F259" s="33"/>
      <c r="G259" s="27"/>
      <c r="H259" s="26"/>
      <c r="I259" s="53" t="s">
        <v>31</v>
      </c>
      <c r="J259" s="43"/>
      <c r="K259" s="28"/>
      <c r="L259" s="75" t="s">
        <v>108</v>
      </c>
      <c r="M259" s="59"/>
    </row>
    <row r="260" spans="1:13" s="259" customFormat="1" ht="46.5" customHeight="1" x14ac:dyDescent="0.3">
      <c r="A260" s="250" t="s">
        <v>753</v>
      </c>
      <c r="B260" s="251" t="s">
        <v>754</v>
      </c>
      <c r="C260" s="252" t="s">
        <v>755</v>
      </c>
      <c r="D260" s="253" t="s">
        <v>19</v>
      </c>
      <c r="E260" s="250" t="s">
        <v>753</v>
      </c>
      <c r="F260" s="250" t="s">
        <v>387</v>
      </c>
      <c r="G260" s="254"/>
      <c r="H260" s="254"/>
      <c r="I260" s="255"/>
      <c r="J260" s="256"/>
      <c r="K260" s="253"/>
      <c r="L260" s="257" t="s">
        <v>756</v>
      </c>
      <c r="M260" s="258"/>
    </row>
    <row r="261" spans="1:13" s="262" customFormat="1" ht="16.95" customHeight="1" x14ac:dyDescent="0.3">
      <c r="A261" s="16" t="s">
        <v>583</v>
      </c>
      <c r="B261" s="16" t="s">
        <v>254</v>
      </c>
      <c r="C261" s="16" t="s">
        <v>757</v>
      </c>
      <c r="D261" s="16"/>
      <c r="E261" s="16"/>
      <c r="F261" s="16"/>
      <c r="G261" s="212" t="s">
        <v>91</v>
      </c>
      <c r="H261" s="260" t="s">
        <v>18</v>
      </c>
      <c r="I261" s="16"/>
      <c r="J261" s="16"/>
      <c r="K261" s="16"/>
      <c r="L261" s="261" t="s">
        <v>18</v>
      </c>
      <c r="M261" s="16"/>
    </row>
    <row r="262" spans="1:13" s="262" customFormat="1" ht="37.799999999999997" x14ac:dyDescent="0.3">
      <c r="A262" s="16" t="s">
        <v>758</v>
      </c>
      <c r="B262" s="16" t="s">
        <v>759</v>
      </c>
      <c r="C262" s="16" t="s">
        <v>760</v>
      </c>
      <c r="D262" s="16"/>
      <c r="E262" s="16"/>
      <c r="F262" s="16"/>
      <c r="G262" s="212" t="s">
        <v>91</v>
      </c>
      <c r="H262" s="212" t="s">
        <v>761</v>
      </c>
      <c r="I262" s="16"/>
      <c r="J262" s="16"/>
      <c r="K262" s="16"/>
      <c r="L262" s="16" t="s">
        <v>762</v>
      </c>
      <c r="M262" s="16" t="s">
        <v>763</v>
      </c>
    </row>
    <row r="263" spans="1:13" s="262" customFormat="1" ht="16.95" customHeight="1" x14ac:dyDescent="0.3">
      <c r="A263" s="16" t="s">
        <v>764</v>
      </c>
      <c r="B263" s="16"/>
      <c r="C263" s="16" t="s">
        <v>765</v>
      </c>
      <c r="D263" s="16"/>
      <c r="E263" s="16"/>
      <c r="F263" s="16"/>
      <c r="G263" s="212"/>
      <c r="H263" s="212"/>
      <c r="I263" s="16"/>
      <c r="J263" s="16"/>
      <c r="K263" s="16"/>
      <c r="L263" s="16"/>
      <c r="M263" s="16" t="s">
        <v>766</v>
      </c>
    </row>
    <row r="264" spans="1:13" s="262" customFormat="1" ht="16.95" customHeight="1" x14ac:dyDescent="0.3">
      <c r="A264" s="16" t="s">
        <v>14</v>
      </c>
      <c r="B264" s="16"/>
      <c r="C264" s="16" t="s">
        <v>408</v>
      </c>
      <c r="D264" s="16"/>
      <c r="E264" s="16"/>
      <c r="F264" s="16"/>
      <c r="G264" s="212"/>
      <c r="H264" s="212"/>
      <c r="I264" s="16"/>
      <c r="J264" s="16"/>
      <c r="K264" s="16"/>
      <c r="L264" s="16"/>
      <c r="M264" s="16" t="s">
        <v>766</v>
      </c>
    </row>
    <row r="265" spans="1:13" s="262" customFormat="1" ht="16.95" customHeight="1" x14ac:dyDescent="0.3">
      <c r="A265" s="16" t="s">
        <v>767</v>
      </c>
      <c r="B265" s="16"/>
      <c r="C265" s="16" t="s">
        <v>768</v>
      </c>
      <c r="D265" s="16"/>
      <c r="E265" s="16"/>
      <c r="F265" s="16"/>
      <c r="G265" s="212"/>
      <c r="H265" s="212"/>
      <c r="I265" s="16"/>
      <c r="J265" s="16"/>
      <c r="K265" s="16"/>
      <c r="L265" s="16" t="s">
        <v>769</v>
      </c>
      <c r="M265" s="16" t="s">
        <v>766</v>
      </c>
    </row>
    <row r="266" spans="1:13" s="262" customFormat="1" ht="16.95" customHeight="1" x14ac:dyDescent="0.3">
      <c r="A266" s="16" t="s">
        <v>596</v>
      </c>
      <c r="B266" s="16"/>
      <c r="C266" s="16" t="s">
        <v>597</v>
      </c>
      <c r="D266" s="16"/>
      <c r="E266" s="16"/>
      <c r="F266" s="16"/>
      <c r="G266" s="212"/>
      <c r="H266" s="212"/>
      <c r="I266" s="16"/>
      <c r="J266" s="16"/>
      <c r="K266" s="16"/>
      <c r="L266" s="16"/>
      <c r="M266" s="16" t="s">
        <v>766</v>
      </c>
    </row>
  </sheetData>
  <mergeCells count="16">
    <mergeCell ref="B4:D4"/>
    <mergeCell ref="E4:L6"/>
    <mergeCell ref="D2:D3"/>
    <mergeCell ref="B5:D5"/>
    <mergeCell ref="B6:D6"/>
    <mergeCell ref="M2:M3"/>
    <mergeCell ref="H2:H3"/>
    <mergeCell ref="G2:G3"/>
    <mergeCell ref="L2:L3"/>
    <mergeCell ref="I2:K2"/>
    <mergeCell ref="M7:M8"/>
    <mergeCell ref="G7:G8"/>
    <mergeCell ref="H7:H8"/>
    <mergeCell ref="I7:I8"/>
    <mergeCell ref="J7:K7"/>
    <mergeCell ref="L7:L8"/>
  </mergeCells>
  <conditionalFormatting sqref="A5:B6">
    <cfRule type="cellIs" dxfId="81" priority="311" operator="equal">
      <formula>""</formula>
    </cfRule>
    <cfRule type="expression" dxfId="80" priority="310">
      <formula>ISNA(A5)</formula>
    </cfRule>
  </conditionalFormatting>
  <conditionalFormatting sqref="E4">
    <cfRule type="expression" dxfId="79" priority="308">
      <formula>ISNA(E4)</formula>
    </cfRule>
    <cfRule type="cellIs" dxfId="78" priority="309" operator="equal">
      <formula>""</formula>
    </cfRule>
  </conditionalFormatting>
  <conditionalFormatting sqref="E65:E89">
    <cfRule type="expression" dxfId="77" priority="565">
      <formula>ISNA(E65)</formula>
    </cfRule>
  </conditionalFormatting>
  <conditionalFormatting sqref="E133">
    <cfRule type="expression" dxfId="76" priority="648">
      <formula>ISNA(E133)</formula>
    </cfRule>
  </conditionalFormatting>
  <conditionalFormatting sqref="E133:E177">
    <cfRule type="cellIs" dxfId="75" priority="17" operator="equal">
      <formula>""</formula>
    </cfRule>
  </conditionalFormatting>
  <conditionalFormatting sqref="E136">
    <cfRule type="expression" dxfId="74" priority="472">
      <formula>ISNA(E136)</formula>
    </cfRule>
  </conditionalFormatting>
  <conditionalFormatting sqref="E139">
    <cfRule type="expression" dxfId="73" priority="469">
      <formula>ISNA(E139)</formula>
    </cfRule>
  </conditionalFormatting>
  <conditionalFormatting sqref="E142">
    <cfRule type="expression" dxfId="72" priority="646">
      <formula>ISNA(E142)</formula>
    </cfRule>
  </conditionalFormatting>
  <conditionalFormatting sqref="E145">
    <cfRule type="expression" dxfId="71" priority="563">
      <formula>ISNA(E145)</formula>
    </cfRule>
  </conditionalFormatting>
  <conditionalFormatting sqref="E148">
    <cfRule type="expression" dxfId="70" priority="562">
      <formula>ISNA(E148)</formula>
    </cfRule>
  </conditionalFormatting>
  <conditionalFormatting sqref="E151">
    <cfRule type="expression" dxfId="69" priority="561">
      <formula>ISNA(E151)</formula>
    </cfRule>
  </conditionalFormatting>
  <conditionalFormatting sqref="E154">
    <cfRule type="expression" dxfId="68" priority="560">
      <formula>ISNA(E154)</formula>
    </cfRule>
  </conditionalFormatting>
  <conditionalFormatting sqref="E157">
    <cfRule type="expression" dxfId="67" priority="456">
      <formula>ISNA(E157)</formula>
    </cfRule>
  </conditionalFormatting>
  <conditionalFormatting sqref="E160">
    <cfRule type="expression" dxfId="66" priority="559">
      <formula>ISNA(E160)</formula>
    </cfRule>
  </conditionalFormatting>
  <conditionalFormatting sqref="E163">
    <cfRule type="expression" dxfId="65" priority="453">
      <formula>ISNA(E163)</formula>
    </cfRule>
  </conditionalFormatting>
  <conditionalFormatting sqref="E166">
    <cfRule type="expression" dxfId="64" priority="34">
      <formula>ISNA(E166)</formula>
    </cfRule>
  </conditionalFormatting>
  <conditionalFormatting sqref="E173">
    <cfRule type="expression" dxfId="63" priority="164">
      <formula>ISNA(E173)</formula>
    </cfRule>
  </conditionalFormatting>
  <conditionalFormatting sqref="E205">
    <cfRule type="cellIs" dxfId="62" priority="279" operator="equal">
      <formula>""</formula>
    </cfRule>
    <cfRule type="expression" dxfId="61" priority="278">
      <formula>ISNA(E205)</formula>
    </cfRule>
  </conditionalFormatting>
  <conditionalFormatting sqref="E219">
    <cfRule type="expression" dxfId="60" priority="223">
      <formula>ISNA(E219)</formula>
    </cfRule>
  </conditionalFormatting>
  <conditionalFormatting sqref="E219:E228">
    <cfRule type="cellIs" dxfId="59" priority="224" operator="equal">
      <formula>""</formula>
    </cfRule>
  </conditionalFormatting>
  <conditionalFormatting sqref="E232">
    <cfRule type="expression" dxfId="58" priority="115">
      <formula>ISNA(E232)</formula>
    </cfRule>
  </conditionalFormatting>
  <conditionalFormatting sqref="E232:E259">
    <cfRule type="cellIs" dxfId="57" priority="97" operator="equal">
      <formula>""</formula>
    </cfRule>
  </conditionalFormatting>
  <conditionalFormatting sqref="E9:F102">
    <cfRule type="cellIs" dxfId="56" priority="66" operator="equal">
      <formula>""</formula>
    </cfRule>
  </conditionalFormatting>
  <conditionalFormatting sqref="E90:F118">
    <cfRule type="expression" dxfId="55" priority="65">
      <formula>ISNA(E90)</formula>
    </cfRule>
  </conditionalFormatting>
  <conditionalFormatting sqref="E125:F132 K125:K132">
    <cfRule type="expression" dxfId="54" priority="283">
      <formula>ISNA(E125)</formula>
    </cfRule>
  </conditionalFormatting>
  <conditionalFormatting sqref="E134:F196">
    <cfRule type="expression" dxfId="53" priority="323">
      <formula>ISNA(E134)</formula>
    </cfRule>
  </conditionalFormatting>
  <conditionalFormatting sqref="E167:F172">
    <cfRule type="expression" dxfId="52" priority="14">
      <formula>ISNA(E167)</formula>
    </cfRule>
  </conditionalFormatting>
  <conditionalFormatting sqref="E174:F181">
    <cfRule type="expression" dxfId="51" priority="120">
      <formula>ISNA(E174)</formula>
    </cfRule>
  </conditionalFormatting>
  <conditionalFormatting sqref="E178:F186">
    <cfRule type="cellIs" dxfId="50" priority="47" operator="equal">
      <formula>""</formula>
    </cfRule>
  </conditionalFormatting>
  <conditionalFormatting sqref="E186:F186">
    <cfRule type="expression" dxfId="49" priority="46">
      <formula>ISNA(E186)</formula>
    </cfRule>
  </conditionalFormatting>
  <conditionalFormatting sqref="E197:F204">
    <cfRule type="expression" dxfId="48" priority="37">
      <formula>ISNA(E197)</formula>
    </cfRule>
  </conditionalFormatting>
  <conditionalFormatting sqref="E229:F231">
    <cfRule type="cellIs" dxfId="47" priority="240" operator="equal">
      <formula>""</formula>
    </cfRule>
  </conditionalFormatting>
  <conditionalFormatting sqref="E126:H132 I128:L132 M128:M129">
    <cfRule type="cellIs" dxfId="46" priority="284" operator="equal">
      <formula>""</formula>
    </cfRule>
  </conditionalFormatting>
  <conditionalFormatting sqref="E112:K117">
    <cfRule type="expression" dxfId="45" priority="273">
      <formula>ISNA(E112)</formula>
    </cfRule>
  </conditionalFormatting>
  <conditionalFormatting sqref="E119:K124">
    <cfRule type="expression" dxfId="44" priority="259">
      <formula>ISNA(E119)</formula>
    </cfRule>
  </conditionalFormatting>
  <conditionalFormatting sqref="E220:K259">
    <cfRule type="expression" dxfId="43" priority="71">
      <formula>ISNA(E220)</formula>
    </cfRule>
  </conditionalFormatting>
  <conditionalFormatting sqref="E103:L107">
    <cfRule type="cellIs" dxfId="42" priority="263" operator="equal">
      <formula>""</formula>
    </cfRule>
  </conditionalFormatting>
  <conditionalFormatting sqref="E108:M108 M132">
    <cfRule type="cellIs" dxfId="41" priority="293" operator="equal">
      <formula>""</formula>
    </cfRule>
  </conditionalFormatting>
  <conditionalFormatting sqref="E112:M125">
    <cfRule type="cellIs" dxfId="40" priority="167" operator="equal">
      <formula>""</formula>
    </cfRule>
  </conditionalFormatting>
  <conditionalFormatting sqref="E187:M204">
    <cfRule type="cellIs" dxfId="39" priority="38" operator="equal">
      <formula>""</formula>
    </cfRule>
  </conditionalFormatting>
  <conditionalFormatting sqref="F9:F89">
    <cfRule type="expression" dxfId="38" priority="297">
      <formula>ISNA(F9)</formula>
    </cfRule>
  </conditionalFormatting>
  <conditionalFormatting sqref="F134:F135 F137:F138 F140:F141 F143:F144 F146:F147 F149:F150 F152:F153 F155:F156 F158:F159 F161:F162 F164:K165">
    <cfRule type="cellIs" dxfId="37" priority="426" operator="equal">
      <formula>""</formula>
    </cfRule>
  </conditionalFormatting>
  <conditionalFormatting sqref="F167:F172">
    <cfRule type="cellIs" dxfId="36" priority="15" operator="equal">
      <formula>""</formula>
    </cfRule>
  </conditionalFormatting>
  <conditionalFormatting sqref="F174:F177">
    <cfRule type="cellIs" dxfId="35" priority="122" operator="equal">
      <formula>""</formula>
    </cfRule>
  </conditionalFormatting>
  <conditionalFormatting sqref="F220:F228">
    <cfRule type="cellIs" dxfId="34" priority="227" operator="equal">
      <formula>""</formula>
    </cfRule>
  </conditionalFormatting>
  <conditionalFormatting sqref="F233:F259">
    <cfRule type="cellIs" dxfId="33" priority="73" operator="equal">
      <formula>""</formula>
    </cfRule>
  </conditionalFormatting>
  <conditionalFormatting sqref="G9:H9 G94:L102 G10:M11">
    <cfRule type="cellIs" dxfId="32" priority="650" operator="equal">
      <formula>""</formula>
    </cfRule>
  </conditionalFormatting>
  <conditionalFormatting sqref="G12:H12">
    <cfRule type="cellIs" dxfId="31" priority="254" operator="equal">
      <formula>""</formula>
    </cfRule>
  </conditionalFormatting>
  <conditionalFormatting sqref="G109:H111">
    <cfRule type="cellIs" dxfId="30" priority="291" operator="equal">
      <formula>""</formula>
    </cfRule>
  </conditionalFormatting>
  <conditionalFormatting sqref="G226:I231">
    <cfRule type="cellIs" dxfId="29" priority="206" operator="equal">
      <formula>""</formula>
    </cfRule>
  </conditionalFormatting>
  <conditionalFormatting sqref="G93:K93">
    <cfRule type="cellIs" dxfId="28" priority="246" operator="equal">
      <formula>""</formula>
    </cfRule>
  </conditionalFormatting>
  <conditionalFormatting sqref="G13:M260">
    <cfRule type="cellIs" dxfId="27" priority="1" operator="equal">
      <formula>""</formula>
    </cfRule>
  </conditionalFormatting>
  <conditionalFormatting sqref="G172:M172">
    <cfRule type="expression" dxfId="26" priority="12">
      <formula>ISNA(G172)</formula>
    </cfRule>
  </conditionalFormatting>
  <conditionalFormatting sqref="H164:H165">
    <cfRule type="expression" dxfId="25" priority="455">
      <formula>ISNA(H164)</formula>
    </cfRule>
  </conditionalFormatting>
  <conditionalFormatting sqref="I126:M127">
    <cfRule type="cellIs" dxfId="24" priority="281" operator="equal">
      <formula>""</formula>
    </cfRule>
  </conditionalFormatting>
  <conditionalFormatting sqref="J12">
    <cfRule type="expression" dxfId="23" priority="250">
      <formula>ISNA(J12)</formula>
    </cfRule>
  </conditionalFormatting>
  <conditionalFormatting sqref="J93">
    <cfRule type="expression" dxfId="22" priority="247">
      <formula>ISNA(J93)</formula>
    </cfRule>
  </conditionalFormatting>
  <conditionalFormatting sqref="J162">
    <cfRule type="expression" dxfId="21" priority="461">
      <formula>ISNA(J162)</formula>
    </cfRule>
  </conditionalFormatting>
  <conditionalFormatting sqref="J165">
    <cfRule type="expression" dxfId="20" priority="454">
      <formula>ISNA(J165)</formula>
    </cfRule>
  </conditionalFormatting>
  <conditionalFormatting sqref="J9:M231">
    <cfRule type="cellIs" dxfId="19" priority="171" operator="equal">
      <formula>""</formula>
    </cfRule>
  </conditionalFormatting>
  <conditionalFormatting sqref="K9:K11">
    <cfRule type="expression" dxfId="18" priority="591">
      <formula>ISNA(K9)</formula>
    </cfRule>
  </conditionalFormatting>
  <conditionalFormatting sqref="K13:K15">
    <cfRule type="expression" dxfId="17" priority="594">
      <formula>ISNA(K13)</formula>
    </cfRule>
  </conditionalFormatting>
  <conditionalFormatting sqref="K17:K118">
    <cfRule type="expression" dxfId="16" priority="57">
      <formula>ISNA(K17)</formula>
    </cfRule>
  </conditionalFormatting>
  <conditionalFormatting sqref="K134:K135 K143:K144 K146:K147 K149:K150 K152:K153 K155:K156 K161 K187:K196">
    <cfRule type="expression" dxfId="15" priority="647">
      <formula>ISNA(K134)</formula>
    </cfRule>
  </conditionalFormatting>
  <conditionalFormatting sqref="K137:K138">
    <cfRule type="expression" dxfId="14" priority="471">
      <formula>ISNA(K137)</formula>
    </cfRule>
  </conditionalFormatting>
  <conditionalFormatting sqref="K140:K141">
    <cfRule type="expression" dxfId="13" priority="467">
      <formula>ISNA(K140)</formula>
    </cfRule>
  </conditionalFormatting>
  <conditionalFormatting sqref="K158:K159">
    <cfRule type="expression" dxfId="12" priority="457">
      <formula>ISNA(K158)</formula>
    </cfRule>
  </conditionalFormatting>
  <conditionalFormatting sqref="K167:K171">
    <cfRule type="expression" dxfId="11" priority="8">
      <formula>ISNA(K167)</formula>
    </cfRule>
  </conditionalFormatting>
  <conditionalFormatting sqref="K174:K186">
    <cfRule type="expression" dxfId="10" priority="44">
      <formula>ISNA(K174)</formula>
    </cfRule>
  </conditionalFormatting>
  <conditionalFormatting sqref="K197:K204">
    <cfRule type="expression" dxfId="9" priority="39">
      <formula>ISNA(K197)</formula>
    </cfRule>
  </conditionalFormatting>
  <conditionalFormatting sqref="L12">
    <cfRule type="expression" dxfId="8" priority="252">
      <formula>ISNA(L12)</formula>
    </cfRule>
  </conditionalFormatting>
  <conditionalFormatting sqref="L126:L129">
    <cfRule type="expression" dxfId="7" priority="280">
      <formula>ISNA(L126)</formula>
    </cfRule>
  </conditionalFormatting>
  <conditionalFormatting sqref="L132">
    <cfRule type="expression" dxfId="6" priority="285">
      <formula>ISNA(L132)</formula>
    </cfRule>
  </conditionalFormatting>
  <conditionalFormatting sqref="L162">
    <cfRule type="expression" dxfId="5" priority="458">
      <formula>ISNA(L162)</formula>
    </cfRule>
  </conditionalFormatting>
  <conditionalFormatting sqref="L165">
    <cfRule type="expression" dxfId="4" priority="450">
      <formula>ISNA(L165)</formula>
    </cfRule>
    <cfRule type="cellIs" dxfId="3" priority="451" operator="equal">
      <formula>""</formula>
    </cfRule>
  </conditionalFormatting>
  <conditionalFormatting sqref="L111:M111">
    <cfRule type="cellIs" dxfId="2" priority="290" operator="equal">
      <formula>""</formula>
    </cfRule>
  </conditionalFormatting>
  <conditionalFormatting sqref="M93:M107">
    <cfRule type="cellIs" dxfId="1" priority="248" operator="equal">
      <formula>""</formula>
    </cfRule>
  </conditionalFormatting>
  <conditionalFormatting sqref="M164">
    <cfRule type="cellIs" dxfId="0" priority="452" operator="equal">
      <formula>""</formula>
    </cfRule>
  </conditionalFormatting>
  <dataValidations count="2">
    <dataValidation type="list" allowBlank="1" showInputMessage="1" showErrorMessage="1" sqref="E164:F165 E9:E64 A5:A6" xr:uid="{00000000-0002-0000-0300-000000000000}">
      <formula1>TRIPLEA_ENTITY</formula1>
    </dataValidation>
    <dataValidation type="list" allowBlank="1" showInputMessage="1" showErrorMessage="1" sqref="D9:D125 D202:D266 D127:D197"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CapitalProtectedNotes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2023-09-12T14:50:17Z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2021-09-09T06:13:38Z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c50594a6-c70f-469d-be83-5dd3caf93713</vt:lpwstr>
  </property>
  <property fmtid="{D5CDD505-2E9C-101B-9397-08002B2CF9AE}" pid="8" name="MSIP_Label_aeec8b56-cf92-4f4e-ae60-9935f5ad962f_ContentBits">
    <vt:lpwstr>0</vt:lpwstr>
  </property>
</Properties>
</file>